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TB - MIPG\"/>
    </mc:Choice>
  </mc:AlternateContent>
  <xr:revisionPtr revIDLastSave="0" documentId="13_ncr:1_{2DD03448-EA5C-44E7-B107-D662DC987A21}" xr6:coauthVersionLast="47" xr6:coauthVersionMax="47" xr10:uidLastSave="{00000000-0000-0000-0000-000000000000}"/>
  <bookViews>
    <workbookView xWindow="-110" yWindow="-110" windowWidth="19420" windowHeight="10300" xr2:uid="{FCF56097-462C-446F-AF84-8559518A2159}"/>
  </bookViews>
  <sheets>
    <sheet name="15PIC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'15PIC '!$A$5:$AK$5</definedName>
    <definedName name="a">#REF!</definedName>
    <definedName name="Afectación_Económica">'[1]3 PROBABIL E IMPACTO INHERENTE'!$Z$9:$Z$14</definedName>
    <definedName name="_xlnm.Print_Area" localSheetId="0">'15PIC '!$A$1:$AD$54</definedName>
    <definedName name="automatiza.parcial">#REF!</definedName>
    <definedName name="Automatiza.total">#REF!</definedName>
    <definedName name="avance">#REF!</definedName>
    <definedName name="_xlnm.Database">#REF!</definedName>
    <definedName name="BASICO">[2]Programas!$A$2:$A$47</definedName>
    <definedName name="BD_2018">#REF!</definedName>
    <definedName name="cadena.tramite">#REF!</definedName>
    <definedName name="CALIFICACION">#REF!</definedName>
    <definedName name="CÓDIGO">#REF!</definedName>
    <definedName name="CodSec">[3]Listas!$C$4:$C$21</definedName>
    <definedName name="CONSERVACION">[2]Programas!$B$2:$B$131</definedName>
    <definedName name="departamento">#REF!</definedName>
    <definedName name="Dependecias">'[4]2PDA'!$JC$227:$JC$248</definedName>
    <definedName name="Dependencias">[5]Listas!$B$3:$B$33</definedName>
    <definedName name="Dimensiones">#REF!</definedName>
    <definedName name="elemento">#REF!</definedName>
    <definedName name="Estrategias">#REF!</definedName>
    <definedName name="financia">#REF!</definedName>
    <definedName name="interoperabilidad">#REF!</definedName>
    <definedName name="jjjjjjjjjj">#REF!</definedName>
    <definedName name="Lista_proceso">[6]PA_SERVCIUDA!$F$2</definedName>
    <definedName name="Lista_reporte">[6]REPORTE!$C$5</definedName>
    <definedName name="nivel">#REF!</definedName>
    <definedName name="nivelracio">#REF!</definedName>
    <definedName name="norma">#REF!</definedName>
    <definedName name="Objetivo_1">#REF!</definedName>
    <definedName name="Objetivo_2">#REF!</definedName>
    <definedName name="Objetivo_3">#REF!</definedName>
    <definedName name="Objetivo_4">#REF!</definedName>
    <definedName name="Objetivo_5">#REF!</definedName>
    <definedName name="objetivos_institucionales">#REF!</definedName>
    <definedName name="ODS">[3]Listas!$G$3:$G$19</definedName>
    <definedName name="orden">#REF!</definedName>
    <definedName name="Planes_institucionales">#REF!</definedName>
    <definedName name="Politica">#REF!</definedName>
    <definedName name="PROBABILIDAD">#REF!</definedName>
    <definedName name="Proceso">#REF!</definedName>
    <definedName name="prueba">#REF!</definedName>
    <definedName name="RACIONALIZACION">[7]DAFP!$H$250:$H$256</definedName>
    <definedName name="Recursos">#REF!</definedName>
    <definedName name="Reputacional">'[1]3 PROBABIL E IMPACTO INHERENTE'!$AA$9:$AA$14</definedName>
    <definedName name="Resultados">'[3]1_Metas_Resultados'!$D$4:$D$53</definedName>
    <definedName name="Sector">[3]Listas!$B$4:$B$21</definedName>
    <definedName name="Sectores_de_inversión">[8]Catálogo!$B$5:$B$21</definedName>
    <definedName name="SERVCIUDA">#REF!</definedName>
    <definedName name="SERVICIO_AL_CIUDADANO_Y_PARTICIPACION">#REF!</definedName>
    <definedName name="Simplificacion">#REF!</definedName>
    <definedName name="Tipo_indicador">#REF!</definedName>
    <definedName name="TipoControl">#REF!</definedName>
    <definedName name="TipoMeta">[3]Listas!$K$3:$K$5</definedName>
    <definedName name="_xlnm.Print_Titles" localSheetId="0">'15PIC '!$5:$5</definedName>
    <definedName name="Unidad_medida">#REF!</definedName>
    <definedName name="Valores">#REF!</definedName>
    <definedName name="ventanilla">#REF!</definedName>
    <definedName name="vigenc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9" i="1" l="1"/>
  <c r="AA59" i="1"/>
  <c r="Y59" i="1"/>
  <c r="W59" i="1"/>
  <c r="U59" i="1"/>
  <c r="S59" i="1"/>
  <c r="Q59" i="1"/>
  <c r="O59" i="1"/>
  <c r="M59" i="1"/>
  <c r="K59" i="1"/>
  <c r="I59" i="1"/>
  <c r="G59" i="1"/>
  <c r="AC58" i="1"/>
  <c r="AA58" i="1"/>
  <c r="Y58" i="1"/>
  <c r="W58" i="1"/>
  <c r="U58" i="1"/>
  <c r="S58" i="1"/>
  <c r="Q58" i="1"/>
  <c r="O58" i="1"/>
  <c r="M58" i="1"/>
  <c r="K58" i="1"/>
  <c r="I58" i="1"/>
  <c r="G58" i="1"/>
  <c r="G89" i="1" l="1"/>
  <c r="G90" i="1"/>
  <c r="K90" i="1" s="1"/>
  <c r="Q60" i="1"/>
  <c r="Y60" i="1"/>
  <c r="G60" i="1"/>
  <c r="W60" i="1"/>
  <c r="K60" i="1"/>
  <c r="S60" i="1"/>
  <c r="AA60" i="1"/>
  <c r="O60" i="1"/>
  <c r="M60" i="1"/>
  <c r="U60" i="1"/>
  <c r="AC60" i="1"/>
  <c r="I60" i="1"/>
  <c r="G91" i="1" l="1"/>
</calcChain>
</file>

<file path=xl/sharedStrings.xml><?xml version="1.0" encoding="utf-8"?>
<sst xmlns="http://schemas.openxmlformats.org/spreadsheetml/2006/main" count="144" uniqueCount="69">
  <si>
    <t>INSPECCIÓN DE TRÁNSITO Y TRANSPORTE DE BARRANCABERMEJA</t>
  </si>
  <si>
    <t xml:space="preserve">Cronograma de actividades Plan de capacitación </t>
  </si>
  <si>
    <t>Código: ADM-PL008</t>
  </si>
  <si>
    <t>Pagína 1  de 1</t>
  </si>
  <si>
    <t>IT</t>
  </si>
  <si>
    <t>EJE TEMATICO</t>
  </si>
  <si>
    <t>PROCESO</t>
  </si>
  <si>
    <t>TEMA</t>
  </si>
  <si>
    <t>OBJETIVO</t>
  </si>
  <si>
    <t>RESPONSABLE</t>
  </si>
  <si>
    <t>P</t>
  </si>
  <si>
    <t>E</t>
  </si>
  <si>
    <t>GESTIÓN DEL CONOCIMIENTO</t>
  </si>
  <si>
    <t xml:space="preserve">PLANEACIÓN </t>
  </si>
  <si>
    <t>PLAN DE ACCION  INTEGRADO</t>
  </si>
  <si>
    <t>SOCIALIZAR PLAN DE ACCION Y PLANES OPERATIVOS ADOPTADOS EN LA VIGENCIA</t>
  </si>
  <si>
    <t>DIVISIÓN DE PLANEACIÓN</t>
  </si>
  <si>
    <t>DIRECCIONAMIENTO ESTRATÉGICO</t>
  </si>
  <si>
    <t>MODELO INTEGRADO DE PLANEACION Y GESTIÓN</t>
  </si>
  <si>
    <t>NUEVAS DIRECTRICES DEL MIPG</t>
  </si>
  <si>
    <t>TRAMITES</t>
  </si>
  <si>
    <t>ATENCIÓN AL CIUDADANO</t>
  </si>
  <si>
    <t>MEJORAR LA CALIDAD DE ATENCIÓN A LOS USUARIOS DE LA ENTIDAD</t>
  </si>
  <si>
    <t>DIVISIÓN ADMINISTRATIVA</t>
  </si>
  <si>
    <t>SEGURIDAD VIAL Y TRANSPORTE</t>
  </si>
  <si>
    <t>NORMATIVIDAD</t>
  </si>
  <si>
    <t>CONTRAVECIONES</t>
  </si>
  <si>
    <t>FINANCIERA Y CONTABILIDAD</t>
  </si>
  <si>
    <t>PRESUPUESTO</t>
  </si>
  <si>
    <t>JURIDÍCA Y CONTRATACIÓN</t>
  </si>
  <si>
    <t>CREACIÓN DE VALOR</t>
  </si>
  <si>
    <t>COMPRAS Y ALMACEN</t>
  </si>
  <si>
    <t xml:space="preserve"> CONTRATACIÓN Y COMPRAS PÚBLICAS </t>
  </si>
  <si>
    <t>SISTEMAS DE INFORMACIÓN Y TECNOLOGÍA</t>
  </si>
  <si>
    <t>HERRAMIENTAS TIC</t>
  </si>
  <si>
    <t>FORTALECER EL AREA EN SISTEMAS</t>
  </si>
  <si>
    <t>GESTIÓN ADMINISTRATIVA</t>
  </si>
  <si>
    <t>GESTIÓN DE CALIDAD</t>
  </si>
  <si>
    <t>GESTIÓN AMBIENTAL</t>
  </si>
  <si>
    <t>GESTIÓN DOCUMENTAL</t>
  </si>
  <si>
    <t>GOBERNANZA PARA LA PAZ</t>
  </si>
  <si>
    <t>SG-SST</t>
  </si>
  <si>
    <t>SEGUIMIENTO INSTITUCIONAL</t>
  </si>
  <si>
    <t>CONTROL Y EVALUACIÓN</t>
  </si>
  <si>
    <t xml:space="preserve">ENCUENTRO TRANSVERSAL CONTROL INTERNO </t>
  </si>
  <si>
    <t>INFORME SEMESTRAL SISTEMA CONTROL INTERNO</t>
  </si>
  <si>
    <t>TOTAL MES</t>
  </si>
  <si>
    <t>PROGRAMADO MENSUAL</t>
  </si>
  <si>
    <t>EJECUADO MENSUAL</t>
  </si>
  <si>
    <t>PORCENTAJE DE CUMPLIMIENTO POR MES</t>
  </si>
  <si>
    <t>TOTAL AÑO</t>
  </si>
  <si>
    <t>CUMPLIMIENTO ANUAL</t>
  </si>
  <si>
    <t>%</t>
  </si>
  <si>
    <t>ACTIVIDADES PROGRAMADAS</t>
  </si>
  <si>
    <t>ACTIVIDADES EJECUTADAS</t>
  </si>
  <si>
    <t>Vigencia
 2025</t>
  </si>
  <si>
    <t>Fecha:  Enero de 2025</t>
  </si>
  <si>
    <t>Versión: 02</t>
  </si>
  <si>
    <t>MANUAL CONTRATACIÓN Y SECOP II</t>
  </si>
  <si>
    <t>PLAN ANUAL DE GESTIÓN AMBIENTAL</t>
  </si>
  <si>
    <t>HERRAMIENTAS ARCHIVISTICAS</t>
  </si>
  <si>
    <t>PLAN ANUAL DEL SG-SST</t>
  </si>
  <si>
    <t>PROBIDAD Y ETICA DE LO PUBLICO</t>
  </si>
  <si>
    <t>RIESGOS DE CORRUPCION</t>
  </si>
  <si>
    <t>NORMATIVA FUNCION PUBLICA</t>
  </si>
  <si>
    <t>CODIGO DE INTEGRIDAD</t>
  </si>
  <si>
    <t>CÓDIGO NACIONAL DE TRANSITO</t>
  </si>
  <si>
    <t>HERRAMIENTAS OFIMATICAS</t>
  </si>
  <si>
    <t>MANEJO DE WORD Y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</si>
</sst>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7" fillId="0" borderId="0" applyFont="0" applyFill="0" applyBorder="0" applyAlignment="0" applyProtection="0"/>
    <xf numFmtId="0" fontId="1" fillId="0" borderId="0"/>
    <xf numFmtId="0" fontId="8" fillId="0" borderId="0"/>
  </cellStyleXfs>
  <cellXfs count="96">
    <xf numFmtId="0" fontId="0" fillId="0" borderId="0" xfId="0"/>
    <xf numFmtId="0" fontId="1" fillId="0" borderId="0" xfId="2"/>
    <xf numFmtId="0" fontId="9" fillId="2" borderId="14" xfId="3" applyFont="1" applyFill="1" applyBorder="1" applyAlignment="1">
      <alignment horizontal="center" vertical="center"/>
    </xf>
    <xf numFmtId="0" fontId="9" fillId="2" borderId="17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 wrapText="1" readingOrder="1"/>
    </xf>
    <xf numFmtId="0" fontId="10" fillId="3" borderId="3" xfId="2" applyFont="1" applyFill="1" applyBorder="1" applyAlignment="1">
      <alignment horizontal="center" vertical="center" wrapText="1" readingOrder="1"/>
    </xf>
    <xf numFmtId="0" fontId="10" fillId="3" borderId="26" xfId="2" applyFont="1" applyFill="1" applyBorder="1" applyAlignment="1">
      <alignment horizontal="center" vertical="center" wrapText="1" readingOrder="1"/>
    </xf>
    <xf numFmtId="0" fontId="10" fillId="4" borderId="3" xfId="2" applyFont="1" applyFill="1" applyBorder="1" applyAlignment="1">
      <alignment horizontal="center" vertical="center" wrapText="1" readingOrder="1"/>
    </xf>
    <xf numFmtId="0" fontId="10" fillId="3" borderId="27" xfId="2" applyFont="1" applyFill="1" applyBorder="1" applyAlignment="1">
      <alignment horizontal="justify" vertical="center" wrapText="1" readingOrder="1"/>
    </xf>
    <xf numFmtId="0" fontId="10" fillId="3" borderId="7" xfId="2" applyFont="1" applyFill="1" applyBorder="1" applyAlignment="1">
      <alignment horizontal="center" vertical="center" wrapText="1" readingOrder="1"/>
    </xf>
    <xf numFmtId="0" fontId="10" fillId="3" borderId="9" xfId="2" applyFont="1" applyFill="1" applyBorder="1" applyAlignment="1">
      <alignment horizontal="center" vertical="center" wrapText="1" readingOrder="1"/>
    </xf>
    <xf numFmtId="0" fontId="10" fillId="3" borderId="9" xfId="2" applyFont="1" applyFill="1" applyBorder="1" applyAlignment="1">
      <alignment horizontal="justify" vertical="center" wrapText="1" readingOrder="1"/>
    </xf>
    <xf numFmtId="0" fontId="10" fillId="3" borderId="28" xfId="2" applyFont="1" applyFill="1" applyBorder="1" applyAlignment="1">
      <alignment horizontal="justify" vertical="center" wrapText="1" readingOrder="1"/>
    </xf>
    <xf numFmtId="0" fontId="10" fillId="3" borderId="29" xfId="2" applyFont="1" applyFill="1" applyBorder="1" applyAlignment="1">
      <alignment horizontal="center" vertical="center" wrapText="1" readingOrder="1"/>
    </xf>
    <xf numFmtId="0" fontId="10" fillId="3" borderId="26" xfId="2" applyFont="1" applyFill="1" applyBorder="1" applyAlignment="1">
      <alignment horizontal="justify" vertical="center" wrapText="1" readingOrder="1"/>
    </xf>
    <xf numFmtId="0" fontId="10" fillId="3" borderId="13" xfId="2" applyFont="1" applyFill="1" applyBorder="1" applyAlignment="1">
      <alignment horizontal="center" vertical="center" wrapText="1" readingOrder="1"/>
    </xf>
    <xf numFmtId="0" fontId="10" fillId="3" borderId="17" xfId="2" applyFont="1" applyFill="1" applyBorder="1" applyAlignment="1">
      <alignment horizontal="center" vertical="center" wrapText="1" readingOrder="1"/>
    </xf>
    <xf numFmtId="0" fontId="10" fillId="3" borderId="17" xfId="2" applyFont="1" applyFill="1" applyBorder="1" applyAlignment="1">
      <alignment horizontal="justify" vertical="center" wrapText="1" readingOrder="1"/>
    </xf>
    <xf numFmtId="0" fontId="2" fillId="0" borderId="0" xfId="2" applyFont="1" applyAlignment="1">
      <alignment textRotation="90"/>
    </xf>
    <xf numFmtId="0" fontId="1" fillId="0" borderId="0" xfId="2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" fillId="0" borderId="0" xfId="2" applyAlignment="1">
      <alignment textRotation="90"/>
    </xf>
    <xf numFmtId="0" fontId="13" fillId="0" borderId="1" xfId="3" applyFont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 readingOrder="1"/>
    </xf>
    <xf numFmtId="0" fontId="15" fillId="0" borderId="9" xfId="3" applyFont="1" applyBorder="1" applyAlignment="1" applyProtection="1">
      <alignment horizontal="center" vertical="center" wrapText="1"/>
      <protection locked="0"/>
    </xf>
    <xf numFmtId="0" fontId="16" fillId="0" borderId="7" xfId="2" applyFont="1" applyBorder="1" applyAlignment="1">
      <alignment horizontal="center" vertical="center"/>
    </xf>
    <xf numFmtId="0" fontId="14" fillId="3" borderId="9" xfId="2" applyFont="1" applyFill="1" applyBorder="1" applyAlignment="1">
      <alignment horizontal="center" vertical="center" wrapText="1" readingOrder="1"/>
    </xf>
    <xf numFmtId="0" fontId="16" fillId="0" borderId="13" xfId="2" applyFont="1" applyBorder="1" applyAlignment="1">
      <alignment horizontal="center" vertical="center"/>
    </xf>
    <xf numFmtId="0" fontId="19" fillId="0" borderId="0" xfId="2" applyFont="1" applyAlignment="1">
      <alignment textRotation="90"/>
    </xf>
    <xf numFmtId="0" fontId="16" fillId="0" borderId="0" xfId="2" applyFont="1" applyAlignment="1">
      <alignment horizontal="center" vertical="center"/>
    </xf>
    <xf numFmtId="9" fontId="18" fillId="0" borderId="0" xfId="1" applyFont="1" applyBorder="1" applyAlignment="1">
      <alignment horizontal="center" vertical="center"/>
    </xf>
    <xf numFmtId="0" fontId="16" fillId="0" borderId="0" xfId="2" applyFont="1"/>
    <xf numFmtId="0" fontId="16" fillId="0" borderId="0" xfId="2" applyFont="1" applyAlignment="1">
      <alignment textRotation="90"/>
    </xf>
    <xf numFmtId="0" fontId="20" fillId="0" borderId="0" xfId="2" applyFont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0" fillId="3" borderId="32" xfId="2" applyFont="1" applyFill="1" applyBorder="1" applyAlignment="1">
      <alignment horizontal="center" vertical="center" wrapText="1" readingOrder="1"/>
    </xf>
    <xf numFmtId="0" fontId="10" fillId="3" borderId="33" xfId="2" applyFont="1" applyFill="1" applyBorder="1" applyAlignment="1">
      <alignment horizontal="center" vertical="center" wrapText="1" readingOrder="1"/>
    </xf>
    <xf numFmtId="0" fontId="10" fillId="3" borderId="33" xfId="2" applyFont="1" applyFill="1" applyBorder="1" applyAlignment="1">
      <alignment horizontal="justify" vertical="center" wrapText="1" readingOrder="1"/>
    </xf>
    <xf numFmtId="0" fontId="10" fillId="3" borderId="34" xfId="2" applyFont="1" applyFill="1" applyBorder="1" applyAlignment="1">
      <alignment horizontal="justify" vertical="center" wrapText="1" readingOrder="1"/>
    </xf>
    <xf numFmtId="0" fontId="10" fillId="3" borderId="20" xfId="2" applyFont="1" applyFill="1" applyBorder="1" applyAlignment="1">
      <alignment horizontal="center" vertical="center" wrapText="1" readingOrder="1"/>
    </xf>
    <xf numFmtId="0" fontId="10" fillId="3" borderId="18" xfId="2" applyFont="1" applyFill="1" applyBorder="1" applyAlignment="1">
      <alignment horizontal="justify" vertical="center" wrapText="1" readingOrder="1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7" fillId="2" borderId="19" xfId="2" applyFont="1" applyFill="1" applyBorder="1" applyAlignment="1">
      <alignment horizontal="center" vertical="center" wrapText="1" readingOrder="1"/>
    </xf>
    <xf numFmtId="0" fontId="7" fillId="2" borderId="24" xfId="2" applyFont="1" applyFill="1" applyBorder="1" applyAlignment="1">
      <alignment horizontal="center" vertical="center" wrapText="1" readingOrder="1"/>
    </xf>
    <xf numFmtId="0" fontId="7" fillId="2" borderId="20" xfId="2" applyFont="1" applyFill="1" applyBorder="1" applyAlignment="1">
      <alignment horizontal="center" vertical="center" wrapText="1" readingOrder="1"/>
    </xf>
    <xf numFmtId="0" fontId="7" fillId="2" borderId="25" xfId="2" applyFont="1" applyFill="1" applyBorder="1" applyAlignment="1">
      <alignment horizontal="center" vertical="center" wrapText="1" readingOrder="1"/>
    </xf>
    <xf numFmtId="17" fontId="9" fillId="2" borderId="21" xfId="3" applyNumberFormat="1" applyFont="1" applyFill="1" applyBorder="1" applyAlignment="1">
      <alignment horizontal="center" vertical="center"/>
    </xf>
    <xf numFmtId="17" fontId="9" fillId="2" borderId="2" xfId="3" applyNumberFormat="1" applyFont="1" applyFill="1" applyBorder="1" applyAlignment="1">
      <alignment horizontal="center" vertical="center"/>
    </xf>
    <xf numFmtId="17" fontId="9" fillId="2" borderId="22" xfId="3" applyNumberFormat="1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12" fillId="2" borderId="20" xfId="2" applyFont="1" applyFill="1" applyBorder="1" applyAlignment="1">
      <alignment horizontal="center" vertical="center" wrapText="1" readingOrder="1"/>
    </xf>
    <xf numFmtId="0" fontId="12" fillId="2" borderId="25" xfId="2" applyFont="1" applyFill="1" applyBorder="1" applyAlignment="1">
      <alignment horizontal="center" vertical="center" wrapText="1" readingOrder="1"/>
    </xf>
    <xf numFmtId="17" fontId="13" fillId="2" borderId="2" xfId="3" applyNumberFormat="1" applyFont="1" applyFill="1" applyBorder="1" applyAlignment="1">
      <alignment horizontal="center" vertical="center"/>
    </xf>
    <xf numFmtId="0" fontId="13" fillId="2" borderId="3" xfId="3" applyFont="1" applyFill="1" applyBorder="1" applyAlignment="1">
      <alignment horizontal="center" vertical="center"/>
    </xf>
    <xf numFmtId="17" fontId="13" fillId="2" borderId="3" xfId="3" applyNumberFormat="1" applyFont="1" applyFill="1" applyBorder="1" applyAlignment="1">
      <alignment horizontal="center" vertical="center"/>
    </xf>
    <xf numFmtId="0" fontId="13" fillId="2" borderId="27" xfId="3" applyFont="1" applyFill="1" applyBorder="1" applyAlignment="1">
      <alignment horizontal="center" vertical="center"/>
    </xf>
    <xf numFmtId="0" fontId="16" fillId="0" borderId="30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9" fontId="18" fillId="0" borderId="15" xfId="1" applyFont="1" applyBorder="1" applyAlignment="1">
      <alignment horizontal="center" vertical="center"/>
    </xf>
    <xf numFmtId="9" fontId="18" fillId="0" borderId="14" xfId="1" applyFont="1" applyBorder="1" applyAlignment="1">
      <alignment horizontal="center" vertical="center"/>
    </xf>
    <xf numFmtId="9" fontId="18" fillId="0" borderId="17" xfId="1" applyFont="1" applyBorder="1" applyAlignment="1">
      <alignment horizontal="center" vertical="center"/>
    </xf>
    <xf numFmtId="9" fontId="18" fillId="0" borderId="18" xfId="1" applyFont="1" applyBorder="1" applyAlignment="1">
      <alignment horizontal="center" vertical="center"/>
    </xf>
    <xf numFmtId="9" fontId="18" fillId="0" borderId="31" xfId="1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 wrapText="1"/>
    </xf>
    <xf numFmtId="0" fontId="13" fillId="0" borderId="27" xfId="3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9" fontId="16" fillId="0" borderId="9" xfId="1" applyFont="1" applyBorder="1" applyAlignment="1">
      <alignment horizontal="center" vertical="center"/>
    </xf>
    <xf numFmtId="9" fontId="16" fillId="0" borderId="28" xfId="1" applyFont="1" applyBorder="1" applyAlignment="1">
      <alignment horizontal="center" vertical="center"/>
    </xf>
    <xf numFmtId="0" fontId="10" fillId="5" borderId="3" xfId="2" applyFont="1" applyFill="1" applyBorder="1" applyAlignment="1">
      <alignment horizontal="center" vertical="center" wrapText="1" readingOrder="1"/>
    </xf>
    <xf numFmtId="0" fontId="10" fillId="4" borderId="9" xfId="2" applyFont="1" applyFill="1" applyBorder="1" applyAlignment="1">
      <alignment horizontal="justify" vertical="center" wrapText="1" readingOrder="1"/>
    </xf>
    <xf numFmtId="0" fontId="10" fillId="6" borderId="9" xfId="2" applyFont="1" applyFill="1" applyBorder="1" applyAlignment="1">
      <alignment horizontal="center" vertical="center" wrapText="1" readingOrder="1"/>
    </xf>
  </cellXfs>
  <cellStyles count="4">
    <cellStyle name="Normal" xfId="0" builtinId="0"/>
    <cellStyle name="Normal 2" xfId="2" xr:uid="{2D6E0BB6-9C31-49FD-9E22-776735376228}"/>
    <cellStyle name="Normal 2 2" xfId="3" xr:uid="{D0F851F1-BAC0-46EC-9A0E-ABEDDCC7EB5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AVANCE MENSUAL DE ACTIVIDADES PROGRAMADAS</a:t>
            </a:r>
          </a:p>
        </c:rich>
      </c:tx>
      <c:layout>
        <c:manualLayout>
          <c:xMode val="edge"/>
          <c:yMode val="edge"/>
          <c:x val="0.28074586167445248"/>
          <c:y val="6.1926237943661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0.10307692307692308"/>
          <c:y val="0.28573957421988916"/>
          <c:w val="0.83846153846153848"/>
          <c:h val="0.48061796442111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'15PIC '!$G$57:$AD$57</c:f>
              <c:numCache>
                <c:formatCode>General</c:formatCode>
                <c:ptCount val="24"/>
                <c:pt idx="0" formatCode="mmm\-yy">
                  <c:v>45658</c:v>
                </c:pt>
                <c:pt idx="2" formatCode="mmm\-yy">
                  <c:v>45689</c:v>
                </c:pt>
                <c:pt idx="4" formatCode="mmm\-yy">
                  <c:v>45717</c:v>
                </c:pt>
                <c:pt idx="6" formatCode="mmm\-yy">
                  <c:v>45748</c:v>
                </c:pt>
                <c:pt idx="8" formatCode="mmm\-yy">
                  <c:v>45778</c:v>
                </c:pt>
                <c:pt idx="10" formatCode="mmm\-yy">
                  <c:v>45809</c:v>
                </c:pt>
                <c:pt idx="12" formatCode="mmm\-yy">
                  <c:v>45839</c:v>
                </c:pt>
                <c:pt idx="14" formatCode="mmm\-yy">
                  <c:v>45870</c:v>
                </c:pt>
                <c:pt idx="16" formatCode="mmm\-yy">
                  <c:v>45901</c:v>
                </c:pt>
                <c:pt idx="18" formatCode="mmm\-yy">
                  <c:v>45931</c:v>
                </c:pt>
                <c:pt idx="20" formatCode="mmm\-yy">
                  <c:v>45962</c:v>
                </c:pt>
                <c:pt idx="22" formatCode="mmm\-yy">
                  <c:v>45992</c:v>
                </c:pt>
              </c:numCache>
            </c:numRef>
          </c:cat>
          <c:val>
            <c:numRef>
              <c:f>'15PIC '!$G$60:$AD$60</c:f>
              <c:numCache>
                <c:formatCode>0%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1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7-4CAF-BF2C-EDFB3C6EB7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8181151"/>
        <c:axId val="1"/>
      </c:barChart>
      <c:dateAx>
        <c:axId val="908181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/>
                  <a:t>MESES</a:t>
                </a:r>
              </a:p>
            </c:rich>
          </c:tx>
          <c:layout>
            <c:manualLayout>
              <c:xMode val="edge"/>
              <c:yMode val="edge"/>
              <c:x val="0.44769201372578682"/>
              <c:y val="0.89408305014504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08181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SEGUIMIENTO</a:t>
            </a:r>
            <a:r>
              <a:rPr lang="es-CO" sz="1800" b="1" baseline="0"/>
              <a:t> Y AVANCE DE ACTIVIDADAES PROGRAMADAS Vs. EJECUTADAS   VIGENCIA 2024</a:t>
            </a:r>
            <a:endParaRPr lang="es-CO" sz="1800" b="1"/>
          </a:p>
        </c:rich>
      </c:tx>
      <c:layout>
        <c:manualLayout>
          <c:xMode val="edge"/>
          <c:yMode val="edge"/>
          <c:x val="0.16427700681061277"/>
          <c:y val="4.7582860076270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61068720899052E-2"/>
          <c:y val="0.25626044416730409"/>
          <c:w val="0.81198742107700939"/>
          <c:h val="0.499895929297886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'15PIC '!$F$58</c:f>
              <c:strCache>
                <c:ptCount val="1"/>
                <c:pt idx="0">
                  <c:v>PROGRAMADO MENSUAL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'15PIC '!$G$57:$AD$57</c:f>
              <c:numCache>
                <c:formatCode>General</c:formatCode>
                <c:ptCount val="24"/>
                <c:pt idx="0" formatCode="mmm\-yy">
                  <c:v>45658</c:v>
                </c:pt>
                <c:pt idx="2" formatCode="mmm\-yy">
                  <c:v>45689</c:v>
                </c:pt>
                <c:pt idx="4" formatCode="mmm\-yy">
                  <c:v>45717</c:v>
                </c:pt>
                <c:pt idx="6" formatCode="mmm\-yy">
                  <c:v>45748</c:v>
                </c:pt>
                <c:pt idx="8" formatCode="mmm\-yy">
                  <c:v>45778</c:v>
                </c:pt>
                <c:pt idx="10" formatCode="mmm\-yy">
                  <c:v>45809</c:v>
                </c:pt>
                <c:pt idx="12" formatCode="mmm\-yy">
                  <c:v>45839</c:v>
                </c:pt>
                <c:pt idx="14" formatCode="mmm\-yy">
                  <c:v>45870</c:v>
                </c:pt>
                <c:pt idx="16" formatCode="mmm\-yy">
                  <c:v>45901</c:v>
                </c:pt>
                <c:pt idx="18" formatCode="mmm\-yy">
                  <c:v>45931</c:v>
                </c:pt>
                <c:pt idx="20" formatCode="mmm\-yy">
                  <c:v>45962</c:v>
                </c:pt>
                <c:pt idx="22" formatCode="mmm\-yy">
                  <c:v>45992</c:v>
                </c:pt>
              </c:numCache>
            </c:numRef>
          </c:cat>
          <c:val>
            <c:numRef>
              <c:f>'15PIC '!$G$58:$AD$58</c:f>
              <c:numCache>
                <c:formatCode>General</c:formatCode>
                <c:ptCount val="24"/>
                <c:pt idx="0">
                  <c:v>1</c:v>
                </c:pt>
                <c:pt idx="2">
                  <c:v>3</c:v>
                </c:pt>
                <c:pt idx="4">
                  <c:v>3</c:v>
                </c:pt>
                <c:pt idx="6">
                  <c:v>3</c:v>
                </c:pt>
                <c:pt idx="8">
                  <c:v>2</c:v>
                </c:pt>
                <c:pt idx="10">
                  <c:v>1</c:v>
                </c:pt>
                <c:pt idx="12">
                  <c:v>0</c:v>
                </c:pt>
                <c:pt idx="14">
                  <c:v>1</c:v>
                </c:pt>
                <c:pt idx="16">
                  <c:v>2</c:v>
                </c:pt>
                <c:pt idx="18">
                  <c:v>1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3-45F7-8BD8-FBA42746AB39}"/>
            </c:ext>
          </c:extLst>
        </c:ser>
        <c:ser>
          <c:idx val="1"/>
          <c:order val="1"/>
          <c:tx>
            <c:strRef>
              <c:f>'15PIC '!$F$59</c:f>
              <c:strCache>
                <c:ptCount val="1"/>
                <c:pt idx="0">
                  <c:v>EJECUADO MENSUAL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'15PIC '!$G$57:$AD$57</c:f>
              <c:numCache>
                <c:formatCode>General</c:formatCode>
                <c:ptCount val="24"/>
                <c:pt idx="0" formatCode="mmm\-yy">
                  <c:v>45658</c:v>
                </c:pt>
                <c:pt idx="2" formatCode="mmm\-yy">
                  <c:v>45689</c:v>
                </c:pt>
                <c:pt idx="4" formatCode="mmm\-yy">
                  <c:v>45717</c:v>
                </c:pt>
                <c:pt idx="6" formatCode="mmm\-yy">
                  <c:v>45748</c:v>
                </c:pt>
                <c:pt idx="8" formatCode="mmm\-yy">
                  <c:v>45778</c:v>
                </c:pt>
                <c:pt idx="10" formatCode="mmm\-yy">
                  <c:v>45809</c:v>
                </c:pt>
                <c:pt idx="12" formatCode="mmm\-yy">
                  <c:v>45839</c:v>
                </c:pt>
                <c:pt idx="14" formatCode="mmm\-yy">
                  <c:v>45870</c:v>
                </c:pt>
                <c:pt idx="16" formatCode="mmm\-yy">
                  <c:v>45901</c:v>
                </c:pt>
                <c:pt idx="18" formatCode="mmm\-yy">
                  <c:v>45931</c:v>
                </c:pt>
                <c:pt idx="20" formatCode="mmm\-yy">
                  <c:v>45962</c:v>
                </c:pt>
                <c:pt idx="22" formatCode="mmm\-yy">
                  <c:v>45992</c:v>
                </c:pt>
              </c:numCache>
            </c:numRef>
          </c:cat>
          <c:val>
            <c:numRef>
              <c:f>'15PIC '!$G$59:$AD$59</c:f>
              <c:numCache>
                <c:formatCode>General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1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1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B3-45F7-8BD8-FBA42746AB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25090847"/>
        <c:axId val="2025090431"/>
      </c:barChart>
      <c:lineChart>
        <c:grouping val="stacked"/>
        <c:varyColors val="0"/>
        <c:ser>
          <c:idx val="2"/>
          <c:order val="2"/>
          <c:tx>
            <c:strRef>
              <c:f>'15PIC '!$F$60</c:f>
              <c:strCache>
                <c:ptCount val="1"/>
                <c:pt idx="0">
                  <c:v>PORCENTAJE DE CUMPLIMIENTO POR MES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'15PIC '!$G$57:$AD$57</c:f>
              <c:numCache>
                <c:formatCode>General</c:formatCode>
                <c:ptCount val="24"/>
                <c:pt idx="0" formatCode="mmm\-yy">
                  <c:v>45658</c:v>
                </c:pt>
                <c:pt idx="2" formatCode="mmm\-yy">
                  <c:v>45689</c:v>
                </c:pt>
                <c:pt idx="4" formatCode="mmm\-yy">
                  <c:v>45717</c:v>
                </c:pt>
                <c:pt idx="6" formatCode="mmm\-yy">
                  <c:v>45748</c:v>
                </c:pt>
                <c:pt idx="8" formatCode="mmm\-yy">
                  <c:v>45778</c:v>
                </c:pt>
                <c:pt idx="10" formatCode="mmm\-yy">
                  <c:v>45809</c:v>
                </c:pt>
                <c:pt idx="12" formatCode="mmm\-yy">
                  <c:v>45839</c:v>
                </c:pt>
                <c:pt idx="14" formatCode="mmm\-yy">
                  <c:v>45870</c:v>
                </c:pt>
                <c:pt idx="16" formatCode="mmm\-yy">
                  <c:v>45901</c:v>
                </c:pt>
                <c:pt idx="18" formatCode="mmm\-yy">
                  <c:v>45931</c:v>
                </c:pt>
                <c:pt idx="20" formatCode="mmm\-yy">
                  <c:v>45962</c:v>
                </c:pt>
                <c:pt idx="22" formatCode="mmm\-yy">
                  <c:v>45992</c:v>
                </c:pt>
              </c:numCache>
            </c:numRef>
          </c:cat>
          <c:val>
            <c:numRef>
              <c:f>'15PIC '!$G$60:$AD$60</c:f>
              <c:numCache>
                <c:formatCode>0%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1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B3-45F7-8BD8-FBA42746AB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0576256"/>
        <c:axId val="370587072"/>
      </c:lineChart>
      <c:dateAx>
        <c:axId val="20250908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25090431"/>
        <c:crosses val="autoZero"/>
        <c:auto val="1"/>
        <c:lblOffset val="100"/>
        <c:baseTimeUnit val="months"/>
      </c:dateAx>
      <c:valAx>
        <c:axId val="2025090431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25090847"/>
        <c:crosses val="autoZero"/>
        <c:crossBetween val="between"/>
        <c:majorUnit val="10"/>
      </c:valAx>
      <c:valAx>
        <c:axId val="370587072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370576256"/>
        <c:crosses val="max"/>
        <c:crossBetween val="between"/>
      </c:valAx>
      <c:dateAx>
        <c:axId val="37057625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7058707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83831368904974"/>
          <c:y val="0.90351669028546922"/>
          <c:w val="0.72050598879183536"/>
          <c:h val="4.903181643577309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CUMPLIMIENTO</a:t>
            </a:r>
            <a:r>
              <a:rPr lang="es-CO" sz="1800" b="1" baseline="0"/>
              <a:t>  ANUAL</a:t>
            </a:r>
            <a:endParaRPr lang="es-CO" sz="1800" b="1"/>
          </a:p>
        </c:rich>
      </c:tx>
      <c:layout>
        <c:manualLayout>
          <c:xMode val="edge"/>
          <c:yMode val="edge"/>
          <c:x val="0.43845888128091071"/>
          <c:y val="6.5413537707272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150216368366971E-2"/>
          <c:y val="0.20783442116123504"/>
          <c:w val="0.84901525557425173"/>
          <c:h val="0.63841534772454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'15PIC '!$G$88</c:f>
              <c:strCache>
                <c:ptCount val="1"/>
                <c:pt idx="0">
                  <c:v>CUMPLIMIENTO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3D-44EA-9753-6F2AC769BC3C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3D-44EA-9753-6F2AC769BC3C}"/>
              </c:ext>
            </c:extLst>
          </c:dPt>
          <c:dLbls>
            <c:dLbl>
              <c:idx val="0"/>
              <c:layout>
                <c:manualLayout>
                  <c:x val="-4.8730966025211748E-3"/>
                  <c:y val="7.42238805332700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3D-44EA-9753-6F2AC769BC3C}"/>
                </c:ext>
              </c:extLst>
            </c:dLbl>
            <c:dLbl>
              <c:idx val="1"/>
              <c:layout>
                <c:manualLayout>
                  <c:x val="2.4365483012604981E-3"/>
                  <c:y val="7.7078645169164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3D-44EA-9753-6F2AC769BC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'15PIC '!$F$89:$F$90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'15PIC '!$G$89:$G$90</c:f>
              <c:numCache>
                <c:formatCode>General</c:formatCode>
                <c:ptCount val="2"/>
                <c:pt idx="0">
                  <c:v>17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3D-44EA-9753-6F2AC769BC3C}"/>
            </c:ext>
          </c:extLst>
        </c:ser>
        <c:ser>
          <c:idx val="5"/>
          <c:order val="5"/>
          <c:tx>
            <c:strRef>
              <c:f>'15PIC '!$L$88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'15PIC '!$F$89:$F$90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'15PIC '!$L$89:$L$90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423D-44EA-9753-6F2AC769B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9963136"/>
        <c:axId val="57996688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'15PIC '!$H$88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'15PIC '!$F$89:$F$90</c15:sqref>
                        </c15:formulaRef>
                      </c:ext>
                    </c:extLst>
                    <c:strCache>
                      <c:ptCount val="2"/>
                      <c:pt idx="0">
                        <c:v>ACTIVIDADES PROGRAMADAS</c:v>
                      </c:pt>
                      <c:pt idx="1">
                        <c:v>ACTIVIDADES EJECUTADAS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'15PIC '!$H$89:$H$90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423D-44EA-9753-6F2AC769BC3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'15PIC '!$I$88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'15PIC '!$F$89:$F$90</c15:sqref>
                        </c15:formulaRef>
                      </c:ext>
                    </c:extLst>
                    <c:strCache>
                      <c:ptCount val="2"/>
                      <c:pt idx="0">
                        <c:v>ACTIVIDADES PROGRAMADAS</c:v>
                      </c:pt>
                      <c:pt idx="1">
                        <c:v>ACTIVIDADES EJECUTADAS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'15PIC '!$I$89:$I$90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23D-44EA-9753-6F2AC769BC3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'15PIC '!$J$88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'15PIC '!$F$89:$F$90</c15:sqref>
                        </c15:formulaRef>
                      </c:ext>
                    </c:extLst>
                    <c:strCache>
                      <c:ptCount val="2"/>
                      <c:pt idx="0">
                        <c:v>ACTIVIDADES PROGRAMADAS</c:v>
                      </c:pt>
                      <c:pt idx="1">
                        <c:v>ACTIVIDADES EJECUTADAS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'15PIC '!$J$89:$J$90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423D-44EA-9753-6F2AC769BC3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'15PIC '!$M$88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'15PIC '!$F$89:$F$90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'15PIC '!$M$89:$M$90</c:f>
              <c:numCache>
                <c:formatCode>0%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3D-44EA-9753-6F2AC769BC3C}"/>
            </c:ext>
          </c:extLst>
        </c:ser>
        <c:ser>
          <c:idx val="7"/>
          <c:order val="7"/>
          <c:tx>
            <c:strRef>
              <c:f>'15PIC '!$N$88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'15PIC '!$F$89:$F$90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'15PIC '!$N$89:$N$90</c:f>
              <c:numCache>
                <c:formatCode>0%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23D-44EA-9753-6F2AC769B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963136"/>
        <c:axId val="579966880"/>
      </c:lineChart>
      <c:lineChart>
        <c:grouping val="stacked"/>
        <c:varyColors val="0"/>
        <c:ser>
          <c:idx val="4"/>
          <c:order val="4"/>
          <c:tx>
            <c:strRef>
              <c:f>'15PIC '!$K$88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669536163483878E-17"/>
                  <c:y val="-7.136911589737506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3D-44EA-9753-6F2AC769BC3C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'15PIC '!$F$89:$F$90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'15PIC '!$K$89:$K$90</c:f>
              <c:numCache>
                <c:formatCode>0%</c:formatCode>
                <c:ptCount val="2"/>
                <c:pt idx="0">
                  <c:v>1</c:v>
                </c:pt>
                <c:pt idx="1">
                  <c:v>0.11764705882352941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23D-44EA-9753-6F2AC769B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961472"/>
        <c:axId val="579967296"/>
      </c:lineChart>
      <c:catAx>
        <c:axId val="57996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79966880"/>
        <c:crosses val="autoZero"/>
        <c:auto val="1"/>
        <c:lblAlgn val="ctr"/>
        <c:lblOffset val="100"/>
        <c:noMultiLvlLbl val="0"/>
      </c:catAx>
      <c:valAx>
        <c:axId val="579966880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79963136"/>
        <c:crosses val="autoZero"/>
        <c:crossBetween val="between"/>
        <c:majorUnit val="5"/>
      </c:valAx>
      <c:valAx>
        <c:axId val="579967296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79961472"/>
        <c:crosses val="max"/>
        <c:crossBetween val="between"/>
      </c:valAx>
      <c:catAx>
        <c:axId val="57996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9967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0</xdr:rowOff>
    </xdr:from>
    <xdr:to>
      <xdr:col>1</xdr:col>
      <xdr:colOff>1752599</xdr:colOff>
      <xdr:row>2</xdr:row>
      <xdr:rowOff>555625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9170CA-5883-4821-83CB-9734721393B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92" t="45679" r="78353" b="13596"/>
        <a:stretch/>
      </xdr:blipFill>
      <xdr:spPr>
        <a:xfrm>
          <a:off x="142874" y="0"/>
          <a:ext cx="2320925" cy="14446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19049</xdr:colOff>
      <xdr:row>61</xdr:row>
      <xdr:rowOff>365125</xdr:rowOff>
    </xdr:from>
    <xdr:to>
      <xdr:col>15</xdr:col>
      <xdr:colOff>47624</xdr:colOff>
      <xdr:row>78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721FA754-CD2F-4CFD-8658-1224F1C75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682625</xdr:colOff>
      <xdr:row>62</xdr:row>
      <xdr:rowOff>-1</xdr:rowOff>
    </xdr:from>
    <xdr:to>
      <xdr:col>29</xdr:col>
      <xdr:colOff>714375</xdr:colOff>
      <xdr:row>78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39BA97F-AC24-4B7C-8FEB-6398744C6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677334</xdr:colOff>
      <xdr:row>80</xdr:row>
      <xdr:rowOff>8467</xdr:rowOff>
    </xdr:from>
    <xdr:to>
      <xdr:col>30</xdr:col>
      <xdr:colOff>0</xdr:colOff>
      <xdr:row>97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FA94C7-C784-4D66-B9EF-C2DFD82C4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po%20GC%20Consultores/Downloads/Riesgos%20IGAC%20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laboration@82\DavWWWRoot\RTCPortal\Arp\Magda.Vargas\Documentos%20compartidos\Empresas%20por%20GPS\ANA%20ESPERANZA%20BARRERA\PROGRAMACION\CRONOGRAMAS\Cronograma%20-%20Matriz%20de%20cost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53\Planeacion\Users\carotorres\Documents\Tareas%202017\Enero\PA%20VERSI&#211;N%20ENERO\Plan%20Indicativo%20Ejemplo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TTB%202022%20-%202024\PLAN%20INTEGRADO%202024\Actualizaci&#243;n\Matriz%20Plan%20de%20Acci&#243;n%20Integrado%202024.%2017-jun.xlsx" TargetMode="External"/><Relationship Id="rId1" Type="http://schemas.openxmlformats.org/officeDocument/2006/relationships/externalLinkPath" Target="/ITTB%202022%20-%202024/PLAN%20INTEGRADO%202024/Actualizaci&#243;n/Matriz%20Plan%20de%20Acci&#243;n%20Integrado%202024.%2017-ju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2000%20SG%20Secretaria%20General\2010%20GP%20Grupo%20de%20Planeaci&#243;n\Modelo%20Disco%20S\2020\EQUIPO%20PLANEACI&#211;N%20Y%20GESTI&#211;N\Plan%20de%20Acci&#243;n%202021\Planes%20Formalizados\DVR\DV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ownloads/Borrador%20Plan%20de%20Acci&#243;n%20Anual%20(PAA)%202020%20-%20IGA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bdcontroli\Users\mpgarcia\AppData\Local\Microsoft\Windows\Temporary%20Internet%20Files\Content.Outlook\CO6SRQWZ\PLAN%20ESTRATEGIA%20ANTITRAMITES%20ge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CION%20BARRANCABERMEJA%202021\INFORME%20CUIPO%202021%20BCA\18-02-2021%20PLAN%20INDICATIVO%20HOMOLOGADO%20Y%20MODIFICADO%20NUEVAS%20SECRETA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INSTRUCTIVO"/>
      <sheetName val="2 CONTEXTO E IDENTIFICACIÓN"/>
      <sheetName val="3 PROBABIL E IMPACTO INHERENTE"/>
      <sheetName val="4 MAPA CALOR INHERENTE"/>
      <sheetName val="5 VALORACIÓN DEL CONTROL"/>
      <sheetName val="6 MAPA CALOR RESIDUAL"/>
      <sheetName val="7 MAPA CALOR INHEREN Y RESIDUAL"/>
      <sheetName val="8 MAPA RIESGOS"/>
      <sheetName val="9 RIESGO DEL PROCESO"/>
      <sheetName val="10 CONTROL DE CAMBIOS"/>
      <sheetName val="11 FORMULAS"/>
      <sheetName val="Hoja3"/>
      <sheetName val="Riesgos IGAC  2022"/>
    </sheetNames>
    <sheetDataSet>
      <sheetData sheetId="0" refreshError="1"/>
      <sheetData sheetId="1" refreshError="1"/>
      <sheetData sheetId="2" refreshError="1">
        <row r="9">
          <cell r="Z9" t="str">
            <v>Menor a 10 SMLMV</v>
          </cell>
          <cell r="AA9" t="str">
            <v>El riesgo afecta la imagen de algún área de la organización.</v>
          </cell>
        </row>
        <row r="10">
          <cell r="Z10" t="str">
            <v>Entre 10 y 50 SMLMV</v>
          </cell>
          <cell r="AA10" t="str">
            <v>El riesgo afecta la imagen de la entidad internamente, de conocimiento general nivel interno, de junta directiva y accionistas y/o de proveedores.</v>
          </cell>
        </row>
        <row r="11">
          <cell r="Z11" t="str">
            <v>Entre 50 y 100 SMLMV</v>
          </cell>
          <cell r="AA11" t="str">
            <v>El riesgo afecta la imagen de la entidad con algunos usuarios de relevancia frente al logro de los objetivos.</v>
          </cell>
        </row>
        <row r="12">
          <cell r="Z12" t="str">
            <v>Entre 100 y 500 SMLMV</v>
          </cell>
          <cell r="AA12" t="str">
            <v>El riesgo afecta la imagen de la entidad con efecto publicitario sostenido a nivel de sector administrativo, nivel departamental o municipal.</v>
          </cell>
        </row>
        <row r="13">
          <cell r="Z13" t="str">
            <v>Mayor a 500 SMLMV</v>
          </cell>
          <cell r="AA13" t="str">
            <v>El riesgo afecta la imagen de la entidad a nivel nacional, con efecto publicitario sostenido a nivel país</v>
          </cell>
        </row>
        <row r="14">
          <cell r="Z14" t="str">
            <v>N/A</v>
          </cell>
          <cell r="AA14" t="str">
            <v>N/A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"/>
      <sheetName val="Costos"/>
      <sheetName val="Análisis Financiero"/>
      <sheetName val="Programas"/>
    </sheetNames>
    <sheetDataSet>
      <sheetData sheetId="0"/>
      <sheetData sheetId="1"/>
      <sheetData sheetId="2"/>
      <sheetData sheetId="3">
        <row r="2">
          <cell r="A2" t="str">
            <v xml:space="preserve">ACOMPAÑAMIENTO REUNION MENSUAL COPASO                                           </v>
          </cell>
          <cell r="B2" t="str">
            <v xml:space="preserve">ACTIVIDADES COMPLEMENTARIAS                                                     </v>
          </cell>
        </row>
        <row r="3">
          <cell r="A3" t="str">
            <v xml:space="preserve">ACTUALIZACION COMITE PARITARIO DE SALUD OCUPACIONAL                             </v>
          </cell>
          <cell r="B3" t="str">
            <v xml:space="preserve">ACTIVIDADES PREVENTIVAS                                                         </v>
          </cell>
        </row>
        <row r="4">
          <cell r="A4" t="str">
            <v xml:space="preserve">ACTUALIZACION DEL PROGRAMA DE SALUD OCUPACIONAL                                 </v>
          </cell>
          <cell r="B4" t="str">
            <v xml:space="preserve">ANALISIS DOSIMETRICO LUXEL(OSL)MENSUAL:INFORME TECNICO                          </v>
          </cell>
        </row>
        <row r="5">
          <cell r="A5" t="str">
            <v xml:space="preserve">ACTUALIZACION DEL REGLAMENTO                                                    </v>
          </cell>
          <cell r="B5" t="str">
            <v xml:space="preserve">ANALISIS DOSIMETRICO NEUTRAK MENSUAL                                            </v>
          </cell>
        </row>
        <row r="6">
          <cell r="A6" t="str">
            <v xml:space="preserve">APOYO ADMINISTRATIVO Y LOGISTICO                                                </v>
          </cell>
          <cell r="B6" t="str">
            <v xml:space="preserve">ANEXO EXAMEN MEDICO OCUPACIONAL ESPECIFICO                                      </v>
          </cell>
        </row>
        <row r="7">
          <cell r="A7" t="str">
            <v xml:space="preserve">APOYO ADMINISTRATIVO Y LOGISTICO(PASAJES Y ALOJAMIENTO)                         </v>
          </cell>
          <cell r="B7" t="str">
            <v xml:space="preserve">ANTICUERPOS HEPATITIS B                                                         </v>
          </cell>
        </row>
        <row r="8">
          <cell r="A8" t="str">
            <v xml:space="preserve">ASESORIA ACTUALIZACION DEL PANORAMA DE FACTORES DE RIESGO                       </v>
          </cell>
          <cell r="B8" t="str">
            <v xml:space="preserve">ANTICUERPOS IGG VARICELA                                                        </v>
          </cell>
        </row>
        <row r="9">
          <cell r="A9" t="str">
            <v xml:space="preserve">ASESORIA DISEÑO Y / O ACTUALIZACION MANUAL INDUCCION EN S. O.                   </v>
          </cell>
          <cell r="B9" t="str">
            <v xml:space="preserve">ANTIGENOS SUPERFICIE HEPATITIS B                                                </v>
          </cell>
        </row>
        <row r="10">
          <cell r="A10" t="str">
            <v xml:space="preserve">ASESORIA ELABORACION DEL PANORAMA DE FACTORES DE RIESGO                         </v>
          </cell>
          <cell r="B10" t="str">
            <v xml:space="preserve">APLICACION DE PRUEBA DIAGNOSTICA                                                </v>
          </cell>
        </row>
        <row r="11">
          <cell r="A11" t="str">
            <v xml:space="preserve">ASESORIA EN EL DISEÑO Y/0 ELABORACION DE MATERIAL                               </v>
          </cell>
          <cell r="B11" t="str">
            <v xml:space="preserve">APOYO ADMINISTRATIVO Y LOGISTICO(PASAJES Y ALOJAMIENTO)                         </v>
          </cell>
        </row>
        <row r="12">
          <cell r="B12" t="str">
            <v xml:space="preserve">ASESORIA IMPLEMENTACION DE NORMAS Y MANUAL DE BIOSEGURIDAD                      </v>
          </cell>
        </row>
        <row r="13">
          <cell r="A13" t="str">
            <v xml:space="preserve">ASESORIA PROGRAMA ALCOHOL Y DROGAS                                              </v>
          </cell>
          <cell r="B13" t="str">
            <v xml:space="preserve">ASESORIA IMPLEMENTACION DEL P.V.E. SEGUIMIENTO Y CONTROL DE RESULTADOS          </v>
          </cell>
        </row>
        <row r="14">
          <cell r="A14" t="str">
            <v xml:space="preserve">ASESORIA SEGUIMIENTO A RECOMENDACIONES Y SISTEMAS DE CONTROL                    </v>
          </cell>
          <cell r="B14" t="str">
            <v xml:space="preserve">ASESORIA IMPLEMENTACION DEL PROGRAMA                                            </v>
          </cell>
        </row>
        <row r="15">
          <cell r="A15" t="str">
            <v xml:space="preserve">CAPACITACION  DE PRIMEROS AUXILIOS                                              </v>
          </cell>
          <cell r="B15" t="str">
            <v xml:space="preserve">ASESORIA IMPLEMENTACION TOTAL DEL PROGRAMA                                      </v>
          </cell>
        </row>
        <row r="16">
          <cell r="A16" t="str">
            <v xml:space="preserve">CAPACITACION  EN LIDERAZGO Y MOTIVACION                                         </v>
          </cell>
          <cell r="B16" t="str">
            <v xml:space="preserve">ASESORIA IMPLENTACION DEL PROGRAMA                                              </v>
          </cell>
        </row>
        <row r="17">
          <cell r="A17" t="str">
            <v xml:space="preserve">CAPACITACION  Y RESPONSABILIDAD CIVIL Y PENAL DE ATEP                           </v>
          </cell>
          <cell r="B17" t="str">
            <v xml:space="preserve">ASESORIA INTEGRAL EN PROGRAMAS DE PREVENCION DEPORTIVA                          </v>
          </cell>
        </row>
        <row r="18">
          <cell r="A18" t="str">
            <v xml:space="preserve">CAPACITACION ALCOHOLISMO Y TABAQUISMO                                           </v>
          </cell>
          <cell r="B18" t="str">
            <v xml:space="preserve">ASESORIA RIESGO CARDIOVASCULAR                                                  </v>
          </cell>
        </row>
        <row r="19">
          <cell r="A19" t="str">
            <v xml:space="preserve">CAPACITACION BASICA EN LIDERAZGO Y MOTIVACION                                   </v>
          </cell>
          <cell r="B19" t="str">
            <v xml:space="preserve">ASESORIA Y CAPACITACION EN PREVENCION DE LESIONES DEPORTIVAS                    </v>
          </cell>
        </row>
        <row r="20">
          <cell r="A20" t="str">
            <v xml:space="preserve">CAPACITACION BASICA EN NUTRICION Y BUENOS HABITOS ALIMENTARIOS                  </v>
          </cell>
          <cell r="B20" t="str">
            <v xml:space="preserve">BILIRRUBINA TOTAL Y DIRECTA                                                     </v>
          </cell>
        </row>
        <row r="21">
          <cell r="A21" t="str">
            <v xml:space="preserve">CAPACITACION BASICA FARMACODEPENDENCIA                                          </v>
          </cell>
          <cell r="B21" t="str">
            <v xml:space="preserve">BUN                                                                             </v>
          </cell>
        </row>
        <row r="22">
          <cell r="A22" t="str">
            <v xml:space="preserve">CAPACITACION EN ENFERMEDADES DE TRANSMISION SEXUAL                              </v>
          </cell>
          <cell r="B22" t="str">
            <v xml:space="preserve">CAPACITACION COMUNICACION Y TRABAJO EN EQUIPO                                   </v>
          </cell>
        </row>
        <row r="23">
          <cell r="A23" t="str">
            <v xml:space="preserve">CAPACITACION EN FARMACODEPENDENCIA                                              </v>
          </cell>
          <cell r="B23" t="str">
            <v xml:space="preserve">CAPACITACION EN PREVENCION DEL RIESGO CARDIOVASCULAR                            </v>
          </cell>
        </row>
        <row r="24">
          <cell r="A24" t="str">
            <v xml:space="preserve">CAPACITACION EN HIGIENE POSTURAL                                                </v>
          </cell>
          <cell r="B24" t="str">
            <v xml:space="preserve">CAPACITACION EN PREVENCION DEL RIESGO PSICOSOCIAL                               </v>
          </cell>
        </row>
        <row r="25">
          <cell r="A25" t="str">
            <v xml:space="preserve">CAPACITACIÒN EN HIPERTENSIÒN ARTERIAL                                           </v>
          </cell>
          <cell r="B25" t="str">
            <v xml:space="preserve">CAPACITACION EN RADIOPROTECCION                                                 </v>
          </cell>
        </row>
        <row r="26">
          <cell r="A26" t="str">
            <v xml:space="preserve">CAPACITACIÓN EN MANEJO DE LA VOZ                                                </v>
          </cell>
          <cell r="B26" t="str">
            <v xml:space="preserve">CAPACITACION EN STRESS LABORAL                                                  </v>
          </cell>
        </row>
        <row r="27">
          <cell r="A27" t="str">
            <v xml:space="preserve">CAPACITACION EN NUTRICION Y BUENOS HABITOS ALIMENTICIOS                         </v>
          </cell>
          <cell r="B27" t="str">
            <v xml:space="preserve">CAPACITACION Y ENTRENAMIENTO EN CONSERVACION AUDITIVA                           </v>
          </cell>
        </row>
        <row r="28">
          <cell r="A28" t="str">
            <v xml:space="preserve">CAPACITACIÒN ESTILOS DE VIDA Y TRABAJO SALUDABLE                                </v>
          </cell>
          <cell r="B28" t="str">
            <v xml:space="preserve">CAPACITACION Y ENTRENAMIENTO EN CONSERVACION CUTANEA                            </v>
          </cell>
        </row>
        <row r="29">
          <cell r="A29" t="str">
            <v xml:space="preserve">CAPACITACIÓN GESTIÓN DE LA SEGURIDAD BASADA EN COMPORTAMIENTO                   </v>
          </cell>
          <cell r="B29" t="str">
            <v xml:space="preserve">CAPACITACION Y ENTRENAMIENTO EN CONSERVACION RESPIRATORIA                       </v>
          </cell>
        </row>
        <row r="30">
          <cell r="A30" t="str">
            <v xml:space="preserve">CAPACITACIÓN MANEJO DEL ESTRES                                                  </v>
          </cell>
          <cell r="B30" t="str">
            <v xml:space="preserve">CAPACITACION Y ENTRENAMIENTO EN CONSERVACION VISUAL                             </v>
          </cell>
        </row>
        <row r="31">
          <cell r="A31" t="str">
            <v>CAPACITACION METODOLOGIAS PARA LA ELABORACION DEL PANORAMA DE FACTORES DE RIESGO</v>
          </cell>
          <cell r="B31" t="str">
            <v xml:space="preserve">CAPACITACION Y ENTRENAMIENTO EN MANEJO DE DOSIMETRO                             </v>
          </cell>
        </row>
        <row r="32">
          <cell r="A32" t="str">
            <v xml:space="preserve">CAPACITACION PREVENCION DE ENFERMEDAD VARICOSA                                  </v>
          </cell>
          <cell r="B32" t="str">
            <v xml:space="preserve">CAPACITACION Y SENSIBILIZACION EN BIOSEGURIDAD                                  </v>
          </cell>
        </row>
        <row r="33">
          <cell r="A33" t="str">
            <v xml:space="preserve">CAPACITACION PROGRAMA DE SALUD OCUPACIONAL                                      </v>
          </cell>
          <cell r="B33" t="str">
            <v xml:space="preserve">CERTIFICACION DE APTITUD                                                        </v>
          </cell>
        </row>
        <row r="34">
          <cell r="A34" t="str">
            <v xml:space="preserve">CAPACITACION Y ASESORIA COPASO                                                  </v>
          </cell>
          <cell r="B34" t="str">
            <v xml:space="preserve">COLESTEROL TOTAL                                                                </v>
          </cell>
        </row>
        <row r="35">
          <cell r="A35" t="str">
            <v xml:space="preserve">COMPRA MATERIAL DIDACTICO (LIBROS, AFICHES Y VIDEOS)                            </v>
          </cell>
          <cell r="B35" t="str">
            <v xml:space="preserve">CONSERVACION CARDIOVASCULAR                                                     </v>
          </cell>
        </row>
        <row r="36">
          <cell r="A36" t="str">
            <v xml:space="preserve">CONFORMACION COMITE PARITARIO SALUD OCUPACIONAL                                 </v>
          </cell>
          <cell r="B36" t="str">
            <v xml:space="preserve">CREATININA                                                                      </v>
          </cell>
        </row>
        <row r="37">
          <cell r="A37" t="str">
            <v xml:space="preserve">DISEÑO Y ELABORACION DE MATERIAL                                                </v>
          </cell>
          <cell r="B37" t="str">
            <v xml:space="preserve">CUADRO HEMATICO                                                                 </v>
          </cell>
        </row>
        <row r="38">
          <cell r="A38" t="str">
            <v xml:space="preserve">DIVULGACION Y SENSIBILIZACION DEL REGLAMENTO                                    </v>
          </cell>
          <cell r="B38" t="str">
            <v xml:space="preserve">DIAGNOSTICO DE CONDICIONES DE SALUD                                             </v>
          </cell>
        </row>
        <row r="39">
          <cell r="A39" t="str">
            <v xml:space="preserve">ELABORACION DEL DIAGNOSTICO EN SALUD OCUPACIONAL                                </v>
          </cell>
          <cell r="B39" t="str">
            <v xml:space="preserve">DISEÑO DEL SISTEMA DE PREVENCION Y CONTROL DEL FACTOR DE RIESGO                 </v>
          </cell>
        </row>
        <row r="40">
          <cell r="A40" t="str">
            <v xml:space="preserve">ELABORACION DEL PROGRAMA DE SALUD OCUPACIONAL                                   </v>
          </cell>
          <cell r="B40" t="str">
            <v xml:space="preserve">DISEÑO Y PRESENTACION DEL P.V.E.                                                </v>
          </cell>
        </row>
        <row r="41">
          <cell r="A41" t="str">
            <v xml:space="preserve">ELABORACION DEL REGLAMENTO                                                      </v>
          </cell>
          <cell r="B41" t="str">
            <v xml:space="preserve">DISEÑO Y PRESENTACION DEL PVE                                                   </v>
          </cell>
        </row>
        <row r="42">
          <cell r="A42" t="str">
            <v xml:space="preserve">ENFERMEDADES DE TRANSMISION SEXUAL                                              </v>
          </cell>
          <cell r="B42" t="str">
            <v xml:space="preserve">DRAMACONFERENCIA PUESTO A PUESTO                                                </v>
          </cell>
        </row>
        <row r="43">
          <cell r="A43" t="str">
            <v xml:space="preserve">IMPRESIÓN MATERIAL DIDACTICO AFICHE TAMAÑO 1/2 PLIEGO                           </v>
          </cell>
          <cell r="B43" t="str">
            <v xml:space="preserve">ELECTROCARDIOGRAMA                                                              </v>
          </cell>
        </row>
        <row r="44">
          <cell r="A44" t="str">
            <v xml:space="preserve">IMPRESIÓN MATERIAL DIDACTICO AFICHE TAMAÑO 1/4 PLIEGO                           </v>
          </cell>
          <cell r="B44" t="str">
            <v xml:space="preserve">ENCUENTROS DE DINAMICA INTERACTIVA                                              </v>
          </cell>
        </row>
        <row r="45">
          <cell r="A45" t="str">
            <v xml:space="preserve">NORMAS NFPA EN INGLES                                                           </v>
          </cell>
          <cell r="B45" t="str">
            <v xml:space="preserve">ESTILO DE VIDA Y TRABAJO SALUDABLE                                              </v>
          </cell>
        </row>
        <row r="46">
          <cell r="A46" t="str">
            <v xml:space="preserve">REGISTRO Y ANALISIS DE AUSENTISMO Y ACCIDENTALIDAD                              </v>
          </cell>
          <cell r="B46" t="str">
            <v xml:space="preserve">EVALUACION  DE CARGA MENTAL DEL TRABAJADOR                                      </v>
          </cell>
        </row>
        <row r="47">
          <cell r="A47" t="str">
            <v xml:space="preserve">RENOVACIÓN CONTRATO SOFTWARE LEGISLACIÓN                                        </v>
          </cell>
          <cell r="B47" t="str">
            <v xml:space="preserve">EVALUACION DE CONDICION FISICA EN PISCINA                                       </v>
          </cell>
        </row>
        <row r="48">
          <cell r="B48" t="str">
            <v xml:space="preserve">EVALUACION DE CONDICION FISICA Y AEROBICA                                       </v>
          </cell>
        </row>
        <row r="49">
          <cell r="B49" t="str">
            <v xml:space="preserve">EVALUACION DE DIAGNOSTICO                                                       </v>
          </cell>
        </row>
        <row r="50">
          <cell r="B50" t="str">
            <v xml:space="preserve">EVALUACION DEL PROGRAMA Y SEGUIMIENTO                                           </v>
          </cell>
        </row>
        <row r="51">
          <cell r="B51" t="str">
            <v xml:space="preserve">EXAMEN MÉDICO DE AVIACIÓN - PVEO                                                </v>
          </cell>
        </row>
        <row r="52">
          <cell r="B52" t="str">
            <v xml:space="preserve">FOSFATASA ALCALINA                                                              </v>
          </cell>
        </row>
        <row r="53">
          <cell r="B53" t="str">
            <v xml:space="preserve">FUNCIÓN RENAL                                                                   </v>
          </cell>
        </row>
        <row r="54">
          <cell r="B54" t="str">
            <v xml:space="preserve">GEL ANTIBACTERIAL AHI1N1                                                        </v>
          </cell>
        </row>
        <row r="55">
          <cell r="B55" t="str">
            <v xml:space="preserve">GLICEMIA                                                                        </v>
          </cell>
        </row>
        <row r="56">
          <cell r="B56" t="str">
            <v xml:space="preserve">GOT Y GPT PRUEBAS DE FUNCIONAMIENTO HEPATICO                                    </v>
          </cell>
        </row>
        <row r="57">
          <cell r="B57" t="str">
            <v xml:space="preserve">HORA ASESORIA INTEGRAL EN CAMPO PETROLERO                                       </v>
          </cell>
        </row>
        <row r="58">
          <cell r="B58" t="str">
            <v xml:space="preserve">IDENTICACIÓN Y EVALUACION DEL FACTOR DE RIESGO:DOC TECNICO                      </v>
          </cell>
        </row>
        <row r="59">
          <cell r="B59" t="str">
            <v xml:space="preserve">IDENTIFICACION DE LA POBLACION EXPUESTA                                         </v>
          </cell>
        </row>
        <row r="60">
          <cell r="B60" t="str">
            <v xml:space="preserve">IDENTIFICACION DE NECESIDADES PARA DX SALUD                                     </v>
          </cell>
        </row>
        <row r="61">
          <cell r="B61" t="str">
            <v xml:space="preserve">IDENTIFICACION Y EVALUACION DE CONDICIONES PSICOSOCIALES: INFORME TÉCNICO       </v>
          </cell>
        </row>
        <row r="62">
          <cell r="B62" t="str">
            <v xml:space="preserve">IDENTIFICACION Y EVALUACION DE POBLACION EXPUESTA : DOC TECNICO                 </v>
          </cell>
        </row>
        <row r="63">
          <cell r="B63" t="str">
            <v xml:space="preserve">IDENTIFICACION Y EVALUACION DE POBLACION EXPUESTA: DOCUMENTO TECNICO            </v>
          </cell>
        </row>
        <row r="64">
          <cell r="B64" t="str">
            <v xml:space="preserve">IDENTIFICACION Y EVALUACION DEL FACTOR DE RIESGO: DOCUMENTO TECNICO             </v>
          </cell>
        </row>
        <row r="65">
          <cell r="B65" t="str">
            <v xml:space="preserve">IMPLEMENTACION DEL P.V.E. SEGUIMIENTO Y CONTROL DE RESULTADOS                   </v>
          </cell>
        </row>
        <row r="66">
          <cell r="B66" t="str">
            <v xml:space="preserve">IMPLEMENTACION DEL PROGRAMA                                                     </v>
          </cell>
        </row>
        <row r="67">
          <cell r="B67" t="str">
            <v xml:space="preserve">INFORME TECNICO                                                                 </v>
          </cell>
        </row>
        <row r="68">
          <cell r="B68" t="str">
            <v xml:space="preserve">INSPECCION Y EVALUACIÓN DEL RIESGO BIOLÒGICO : DOC TEC                          </v>
          </cell>
        </row>
        <row r="69">
          <cell r="B69" t="str">
            <v xml:space="preserve">INTERVENCION Y EDUCACION                                                        </v>
          </cell>
        </row>
        <row r="70">
          <cell r="B70" t="str">
            <v xml:space="preserve">LISTA DE VERIFICACIÓN CONDICIONES ERGONÓMICAS                                   </v>
          </cell>
        </row>
        <row r="71">
          <cell r="B71" t="str">
            <v xml:space="preserve">MUSIDRAMA PUESTO A PUESTO                                                       </v>
          </cell>
        </row>
        <row r="72">
          <cell r="B72" t="str">
            <v xml:space="preserve">PAQUETE DE PUREBAS DIAGNOSTICAS                                                 </v>
          </cell>
        </row>
        <row r="73">
          <cell r="B73" t="str">
            <v xml:space="preserve">PAQUETE PRUEBAS DIAGNÓSTICAS                                                    </v>
          </cell>
        </row>
        <row r="74">
          <cell r="B74" t="str">
            <v xml:space="preserve">PARCIAL DE ORINA                                                                </v>
          </cell>
        </row>
        <row r="75">
          <cell r="B75" t="str">
            <v xml:space="preserve">PAUSAS ACTIVAS                                                                  </v>
          </cell>
        </row>
        <row r="76">
          <cell r="B76" t="str">
            <v xml:space="preserve">PERFIL LIPIDICO                                                                 </v>
          </cell>
        </row>
        <row r="77">
          <cell r="B77" t="str">
            <v xml:space="preserve">PERFIL RENAL                                                                    </v>
          </cell>
        </row>
        <row r="78">
          <cell r="B78" t="str">
            <v xml:space="preserve">PERFIL SOCIO DEMOGRAFICO                                                        </v>
          </cell>
        </row>
        <row r="79">
          <cell r="B79" t="str">
            <v xml:space="preserve">PLOMO EN SANGRE                                                                 </v>
          </cell>
        </row>
        <row r="80">
          <cell r="B80" t="str">
            <v xml:space="preserve">PROGRAMA DE ACONDICIONAMIENTO FISICO                                            </v>
          </cell>
        </row>
        <row r="81">
          <cell r="B81" t="str">
            <v xml:space="preserve">PROGRAMA DE INMUNIZACION PARA AGENTES INFECCIOSOS                               </v>
          </cell>
        </row>
        <row r="82">
          <cell r="B82" t="str">
            <v xml:space="preserve">PROGRAMA INMUN. AGENTE INFECCIOSO INFLUENZA                                     </v>
          </cell>
        </row>
        <row r="83">
          <cell r="B83" t="str">
            <v xml:space="preserve">PROGRAMA INMUNIZACIÒN AGENTE INFECCIOSO  HEPATITIS B                            </v>
          </cell>
        </row>
        <row r="84">
          <cell r="B84" t="str">
            <v xml:space="preserve">PROGRAMA INMUNIZACIÒN AGENTE INFECCIOSO  VARICELA                               </v>
          </cell>
        </row>
        <row r="85">
          <cell r="B85" t="str">
            <v xml:space="preserve">PROGRAMA INMUNIZACIÒN AGENTE INFECCIOSO TETANO                                  </v>
          </cell>
        </row>
        <row r="86">
          <cell r="B86" t="str">
            <v xml:space="preserve">PROGRAMA INMUNIZACIÓN TRIPLE VIRAL                                              </v>
          </cell>
        </row>
        <row r="87">
          <cell r="B87" t="str">
            <v xml:space="preserve">PROYECTOS ESPECIALES                                                            </v>
          </cell>
        </row>
        <row r="88">
          <cell r="B88" t="str">
            <v xml:space="preserve">PRUEBA DIAGNÓSTICA                                                              </v>
          </cell>
        </row>
        <row r="89">
          <cell r="B89" t="str">
            <v xml:space="preserve">PRUEBA DIAGNOSTICA  MAYORES 40 AÑOS                                             </v>
          </cell>
        </row>
        <row r="90">
          <cell r="B90" t="str">
            <v xml:space="preserve">PRUEBA DIAGNOSTICA  MENORES 40 AÑOS                                             </v>
          </cell>
        </row>
        <row r="91">
          <cell r="B91" t="str">
            <v xml:space="preserve">PRUEBA DIAGNOSTICA MUJERES MAYORES 40 AÑOS                                      </v>
          </cell>
        </row>
        <row r="92">
          <cell r="B92" t="str">
            <v xml:space="preserve">PRUEBA DIAGNOSTICA MUJERES MENORES 40 AÑOS                                      </v>
          </cell>
        </row>
        <row r="93">
          <cell r="B93" t="str">
            <v xml:space="preserve">PRUEBA RAYOS X - AP                                                             </v>
          </cell>
        </row>
        <row r="94">
          <cell r="B94" t="str">
            <v xml:space="preserve">PRUEBA RAYOS X - LATERAL                                                        </v>
          </cell>
        </row>
        <row r="95">
          <cell r="B95" t="str">
            <v xml:space="preserve">PRUEBAS DIAGNOSTICAS                                                            </v>
          </cell>
        </row>
        <row r="96">
          <cell r="B96" t="str">
            <v xml:space="preserve">PRUEBAS DIAGNOSTICAS - EJECUTIVOS HOMBRES MAYORES DE 40                         </v>
          </cell>
        </row>
        <row r="97">
          <cell r="B97" t="str">
            <v xml:space="preserve">PRUEBAS DIAGNOSTICAS - EJECUTIVOS MENORES DE 40                                 </v>
          </cell>
        </row>
        <row r="98">
          <cell r="B98" t="str">
            <v xml:space="preserve">PRUEBAS DIAGNOSTICAS - EJECUTIVOS MUJERES MAYORES DE 40                         </v>
          </cell>
        </row>
        <row r="99">
          <cell r="B99" t="str">
            <v xml:space="preserve">PRUEBAS DIAGNOSTICAS - EXAMEN MEDICO OCUPAC MAS DE 50                           </v>
          </cell>
        </row>
        <row r="100">
          <cell r="B100" t="str">
            <v xml:space="preserve">PRUEBAS DIAGNOSTICAS - EXAMEN MEDICO OCUPAC MENOS DE 50                         </v>
          </cell>
        </row>
        <row r="101">
          <cell r="B101" t="str">
            <v xml:space="preserve">PRUEBAS DIAGNÓSTICAS - EXAMEN MÉDICO OCUPACIONAL SISTEMATIZADO                  </v>
          </cell>
        </row>
        <row r="102">
          <cell r="B102" t="str">
            <v xml:space="preserve">PRUEBAS DIAGNOSTICAS (OPTOMETRIA) MAS DE 50                                     </v>
          </cell>
        </row>
        <row r="103">
          <cell r="B103" t="str">
            <v xml:space="preserve">PRUEBAS DIAGNOSTICAS (OPTOMETRIA) MENOS DE 50                                   </v>
          </cell>
        </row>
        <row r="104">
          <cell r="B104" t="str">
            <v xml:space="preserve">PRUEBAS DIAGNOSTICAS (VISIOMETRIA)                                              </v>
          </cell>
        </row>
        <row r="105">
          <cell r="B105" t="str">
            <v xml:space="preserve">PRUEBAS DIAGNOSTICAS AUDIO CON CABINA MAS DE 50                                 </v>
          </cell>
        </row>
        <row r="106">
          <cell r="B106" t="str">
            <v xml:space="preserve">PRUEBAS DIAGNOSTICAS AUDIO CON CABINA MENOS DE 50                               </v>
          </cell>
        </row>
        <row r="107">
          <cell r="B107" t="str">
            <v xml:space="preserve">PRUEBAS DIAGNOSTICAS AUDIO SIN CABINA MAS DE 50                                 </v>
          </cell>
        </row>
        <row r="108">
          <cell r="B108" t="str">
            <v xml:space="preserve">PRUEBAS DIAGNOSTICAS AUDIO SIN CABINA MENOS DE 50                               </v>
          </cell>
        </row>
        <row r="109">
          <cell r="B109" t="str">
            <v xml:space="preserve">PRUEBAS DIAGNÓSTICAS AUDIOMETRÍA CLÍNICA COLCERÁMICA                            </v>
          </cell>
        </row>
        <row r="110">
          <cell r="B110" t="str">
            <v xml:space="preserve">PRUEBAS DIAGNÓSTICAS ESPIROMETRIA MAS DE 50                                     </v>
          </cell>
        </row>
        <row r="111">
          <cell r="B111" t="str">
            <v xml:space="preserve">PRUEBAS DIAGNÓSTICAS ESPIROMETRIA MENOS DE 50                                   </v>
          </cell>
        </row>
        <row r="112">
          <cell r="B112" t="str">
            <v xml:space="preserve">PRUEBAS DIAGNÓSTICAS: TEST CROMÁTICO                                            </v>
          </cell>
        </row>
        <row r="113">
          <cell r="B113" t="str">
            <v xml:space="preserve">PRUEBAS HEPATICAS                                                               </v>
          </cell>
        </row>
        <row r="114">
          <cell r="B114" t="str">
            <v xml:space="preserve">RETICULOSITOS                                                                   </v>
          </cell>
        </row>
        <row r="115">
          <cell r="B115" t="str">
            <v xml:space="preserve">SEGUIMIENTO A RECOMENDACIONES Y CONTROL DE RESULTADOS                           </v>
          </cell>
        </row>
        <row r="116">
          <cell r="B116" t="str">
            <v xml:space="preserve">SEGUIMIENTO Y CONTROL DE RESULTADOS                                             </v>
          </cell>
        </row>
        <row r="117">
          <cell r="B117" t="str">
            <v xml:space="preserve">SEGUIMIENTO, RECOMENDACIONES Y CONTROL DE RESULTADOS                            </v>
          </cell>
        </row>
        <row r="118">
          <cell r="B118" t="str">
            <v xml:space="preserve">SEGURIDAD BASADA EN EL COMPORTAMIENTO                                           </v>
          </cell>
        </row>
        <row r="119">
          <cell r="B119" t="str">
            <v xml:space="preserve">SESIONES DE FISIOTERAPIA DIRIGIDA AL TRABAJADOR                                 </v>
          </cell>
        </row>
        <row r="120">
          <cell r="B120" t="str">
            <v xml:space="preserve">T3                                                                              </v>
          </cell>
        </row>
        <row r="121">
          <cell r="B121" t="str">
            <v xml:space="preserve">T4                                                                              </v>
          </cell>
        </row>
        <row r="122">
          <cell r="B122" t="str">
            <v xml:space="preserve">TAMIZAJE DE APTITUD DEPORTIVA SIMPLE                                            </v>
          </cell>
        </row>
        <row r="123">
          <cell r="B123" t="str">
            <v xml:space="preserve">TEST EXP. TRABAJO EN ALTURAS                                                    </v>
          </cell>
        </row>
        <row r="124">
          <cell r="B124" t="str">
            <v xml:space="preserve">TGO  TGP                                                                       </v>
          </cell>
        </row>
        <row r="125">
          <cell r="B125" t="str">
            <v xml:space="preserve">TITULACION ANTICUERPOS - ANTIGENOS SUP HEP B                                    </v>
          </cell>
        </row>
        <row r="126">
          <cell r="B126" t="str">
            <v xml:space="preserve">TRIGLICÉRIDOS                                                                   </v>
          </cell>
        </row>
        <row r="127">
          <cell r="B127" t="str">
            <v xml:space="preserve">TSH                                                                             </v>
          </cell>
        </row>
        <row r="128">
          <cell r="B128" t="str">
            <v xml:space="preserve">VACUNA DE FIEBRE AMARILLA                                                       </v>
          </cell>
        </row>
        <row r="129">
          <cell r="B129" t="str">
            <v xml:space="preserve">VALORACIOM DE ANTECEDENTES Y VERIFICACION DE EVENTOS PROGRAMADOS                </v>
          </cell>
        </row>
        <row r="130">
          <cell r="B130" t="str">
            <v xml:space="preserve">VALORACION DEL RIESGO                                                           </v>
          </cell>
        </row>
        <row r="131">
          <cell r="B131" t="str">
            <v xml:space="preserve">VALORACION NUTRICIONAL                                                         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Instrucciones "/>
      <sheetName val="1_Metas_Resultados"/>
      <sheetName val="2_Metas_Producto_ y_ $"/>
      <sheetName val="3_Plan Indicativo"/>
      <sheetName val="PI_Ejec"/>
      <sheetName val="Hoja2"/>
    </sheetNames>
    <sheetDataSet>
      <sheetData sheetId="0">
        <row r="3">
          <cell r="G3" t="str">
            <v>1. Fin de la pobreza</v>
          </cell>
          <cell r="K3" t="str">
            <v>Mantenimiento</v>
          </cell>
        </row>
        <row r="4">
          <cell r="B4" t="str">
            <v>Educación</v>
          </cell>
          <cell r="C4" t="str">
            <v>A.1</v>
          </cell>
          <cell r="G4" t="str">
            <v>2. Hambre cero</v>
          </cell>
          <cell r="K4" t="str">
            <v>Reducción</v>
          </cell>
        </row>
        <row r="5">
          <cell r="B5" t="str">
            <v>Salud</v>
          </cell>
          <cell r="C5" t="str">
            <v>A.2</v>
          </cell>
          <cell r="G5" t="str">
            <v>3. Salud y bienestar</v>
          </cell>
          <cell r="K5" t="str">
            <v>Incremento</v>
          </cell>
        </row>
        <row r="6">
          <cell r="B6" t="str">
            <v>APSB</v>
          </cell>
          <cell r="C6" t="str">
            <v>A.3</v>
          </cell>
          <cell r="G6" t="str">
            <v>4. Educación de calidad</v>
          </cell>
        </row>
        <row r="7">
          <cell r="B7" t="str">
            <v>Deporte y Recreación</v>
          </cell>
          <cell r="C7" t="str">
            <v>A.4</v>
          </cell>
          <cell r="G7" t="str">
            <v>5. Igualdad de género</v>
          </cell>
        </row>
        <row r="8">
          <cell r="B8" t="str">
            <v>Cultura</v>
          </cell>
          <cell r="C8" t="str">
            <v>A.5</v>
          </cell>
          <cell r="G8" t="str">
            <v>6. Agua limpia y saneamiento</v>
          </cell>
        </row>
        <row r="9">
          <cell r="B9" t="str">
            <v>Servicios Públicos</v>
          </cell>
          <cell r="C9" t="str">
            <v>A.6</v>
          </cell>
          <cell r="G9" t="str">
            <v>7. Energía Asequible y no contaminante</v>
          </cell>
        </row>
        <row r="10">
          <cell r="B10" t="str">
            <v>Vivienda</v>
          </cell>
          <cell r="C10" t="str">
            <v>A.7</v>
          </cell>
          <cell r="G10" t="str">
            <v>8. Trabajo decente y crecimiento económico</v>
          </cell>
        </row>
        <row r="11">
          <cell r="B11" t="str">
            <v>Agropecuario</v>
          </cell>
          <cell r="C11" t="str">
            <v>A.8</v>
          </cell>
          <cell r="G11" t="str">
            <v>9. Industria, innovación e infraestructura</v>
          </cell>
        </row>
        <row r="12">
          <cell r="B12" t="str">
            <v>Transporte</v>
          </cell>
          <cell r="C12" t="str">
            <v>A.9</v>
          </cell>
          <cell r="G12" t="str">
            <v>10. Reducción de las desigualdades</v>
          </cell>
        </row>
        <row r="13">
          <cell r="B13" t="str">
            <v>Ambiental</v>
          </cell>
          <cell r="C13" t="str">
            <v>A.10</v>
          </cell>
          <cell r="G13" t="str">
            <v>11. Ciudades y comunidades sostenibles</v>
          </cell>
        </row>
        <row r="14">
          <cell r="B14" t="str">
            <v>Centros de Reclusión</v>
          </cell>
          <cell r="C14" t="str">
            <v>A.11</v>
          </cell>
          <cell r="G14" t="str">
            <v>12. Producción y consumo responsables</v>
          </cell>
        </row>
        <row r="15">
          <cell r="B15" t="str">
            <v>Prevención y atención de desastres</v>
          </cell>
          <cell r="C15" t="str">
            <v>A.12</v>
          </cell>
          <cell r="G15" t="str">
            <v>13. Acción por el clima</v>
          </cell>
        </row>
        <row r="16">
          <cell r="B16" t="str">
            <v>Promoción del desarrollo</v>
          </cell>
          <cell r="C16" t="str">
            <v>A.13</v>
          </cell>
          <cell r="G16" t="str">
            <v>14. Vida Submarina</v>
          </cell>
        </row>
        <row r="17">
          <cell r="B17" t="str">
            <v>Atención a grupos vulnerables - promoción social</v>
          </cell>
          <cell r="C17" t="str">
            <v>A.14</v>
          </cell>
          <cell r="G17" t="str">
            <v>15. Vida de ecosistemas terrestres</v>
          </cell>
        </row>
        <row r="18">
          <cell r="B18" t="str">
            <v xml:space="preserve">Equipamiento </v>
          </cell>
          <cell r="C18" t="str">
            <v>A.15</v>
          </cell>
          <cell r="G18" t="str">
            <v>16. Paz, justicia e instituciones sólidas</v>
          </cell>
        </row>
        <row r="19">
          <cell r="B19" t="str">
            <v>Desarrollo comunitario</v>
          </cell>
          <cell r="C19" t="str">
            <v>A.16</v>
          </cell>
          <cell r="G19" t="str">
            <v>17. Alianzas para lograr los objetivos</v>
          </cell>
        </row>
        <row r="20">
          <cell r="B20" t="str">
            <v>Fortalecimiento institucional</v>
          </cell>
          <cell r="C20" t="str">
            <v>A.17</v>
          </cell>
        </row>
        <row r="21">
          <cell r="B21" t="str">
            <v>Justicia y seguridad</v>
          </cell>
          <cell r="C21" t="str">
            <v>A.18</v>
          </cell>
        </row>
      </sheetData>
      <sheetData sheetId="1"/>
      <sheetData sheetId="2">
        <row r="4">
          <cell r="D4" t="str">
            <v>1. Implementar acciones para Aumentar y/o mantener la cobertura  de educacion basica prescolar.</v>
          </cell>
        </row>
        <row r="5">
          <cell r="D5" t="str">
            <v>2. Implementar acciones para Aumentar y/o mantener la cobertura  de educacion basica prescolar.</v>
          </cell>
        </row>
        <row r="6">
          <cell r="D6" t="str">
            <v>3. Implementar acciones para Aumentar y/o mantener la cobertura  de educacion basica prescolar.</v>
          </cell>
        </row>
        <row r="7">
          <cell r="D7" t="str">
            <v>4. Implementar acciones para Aumentar y/o mantener la cobertura  de educacion basica primaria.</v>
          </cell>
        </row>
        <row r="8">
          <cell r="D8" t="str">
            <v>5. Implementar acciones para Aumentar y/o mantener la cobertura  de educacion basica primaria.</v>
          </cell>
        </row>
        <row r="9">
          <cell r="D9" t="str">
            <v>6. Implementar acciones para Aumentar y/o mantener la cobertura  de educacion basica primaria.</v>
          </cell>
        </row>
        <row r="10">
          <cell r="D10" t="str">
            <v>7. Implementar acciones para Aumentar y/o mantener la cobertura  de educacion basica secundaria.</v>
          </cell>
        </row>
        <row r="11">
          <cell r="D11" t="str">
            <v>8. Implementar acciones para Aumentar y/o mantener la cobertura  de educacion basica secundaria.</v>
          </cell>
        </row>
        <row r="12">
          <cell r="D12" t="str">
            <v>9. Implementar acciones para Aumentar y/o mantener la cobertura  de educacion basica secundaria.</v>
          </cell>
        </row>
        <row r="13">
          <cell r="D13" t="str">
            <v>10. Implementar acciones para Aumentar y/o mantener la cobertura  de educacion  media.</v>
          </cell>
        </row>
        <row r="14">
          <cell r="D14" t="str">
            <v>11. Implementar acciones para Aumentar y/o mantener la cobertura  de educacion  media.</v>
          </cell>
        </row>
        <row r="15">
          <cell r="D15" t="str">
            <v>12. Generar la oferta de educacion tecnica y superior  en el municipio</v>
          </cell>
        </row>
        <row r="16">
          <cell r="D16" t="str">
            <v>13. Disminuir la tasa de Deserción escolar</v>
          </cell>
        </row>
        <row r="17">
          <cell r="D17" t="str">
            <v>14. Disminuir la tasa de Deserción escolar</v>
          </cell>
        </row>
        <row r="18">
          <cell r="D18" t="str">
            <v>15. Disminuir la tasa de Deserción escolar</v>
          </cell>
        </row>
        <row r="19">
          <cell r="D19" t="str">
            <v>16. Disminuir la tasa de Deserción escolar</v>
          </cell>
        </row>
        <row r="20">
          <cell r="D20" t="str">
            <v>17. Disminuir la tasa de Deserción escolar</v>
          </cell>
        </row>
        <row r="21">
          <cell r="D21" t="str">
            <v>18. Disminuir la tasa de Deserción escolar</v>
          </cell>
        </row>
        <row r="22">
          <cell r="D22" t="str">
            <v>19. Disminuir la tasa de Deserción escolar</v>
          </cell>
        </row>
        <row r="23">
          <cell r="D23" t="str">
            <v>20. Disminuir la tasa de Deserción escolar</v>
          </cell>
        </row>
        <row r="24">
          <cell r="D24" t="str">
            <v>21. Disminuir la tasa de Deserción escolar</v>
          </cell>
        </row>
        <row r="25">
          <cell r="D25" t="str">
            <v>22. Disminuir la tasa de Deserción escolar</v>
          </cell>
        </row>
        <row r="26">
          <cell r="D26" t="str">
            <v>23. Reducir la Tasa de Analfabetismo</v>
          </cell>
        </row>
        <row r="27">
          <cell r="D27" t="str">
            <v>24. Reducir la Tasa de Analfabetismo</v>
          </cell>
        </row>
        <row r="28">
          <cell r="D28" t="str">
            <v>25. Mejorar la Calidad educativa y fortalecer el desarrollo de las competencias</v>
          </cell>
        </row>
        <row r="29">
          <cell r="D29" t="str">
            <v>26. Mejorar la Calidad educativa y fortalecer el desarrollo de las competencias</v>
          </cell>
        </row>
        <row r="30">
          <cell r="D30" t="str">
            <v>27. Mejorar la Calidad educativa y fortalecer el desarrollo de las competencias</v>
          </cell>
        </row>
        <row r="31">
          <cell r="D31" t="str">
            <v>28. Fortalecer la protección,  restauración y defensa del medio ambiente  en el Municipio de Pasca</v>
          </cell>
        </row>
        <row r="32">
          <cell r="D32" t="str">
            <v>29. Fortalecer la protección,  restauración y defensa del medio ambiente  en el Municipio de Pasca</v>
          </cell>
        </row>
        <row r="33">
          <cell r="D33" t="str">
            <v>30. Fortalecer la protección,  restauración y defensa del medio ambiente  en el Municipio de Pasca</v>
          </cell>
        </row>
        <row r="34">
          <cell r="D34" t="str">
            <v>31. Fortalecer la protección,  restauración y defensa del medio ambiente  en el Municipio de Pasca</v>
          </cell>
        </row>
        <row r="35">
          <cell r="D35" t="str">
            <v>32. Fortalecer la protección,  restauración y defensa del medio ambiente  en el Municipio de Pasca</v>
          </cell>
        </row>
        <row r="36">
          <cell r="D36" t="str">
            <v>33. Fortalecer la protección,  restauración y defensa del medio ambiente  en el Municipio de Pasca</v>
          </cell>
        </row>
        <row r="37">
          <cell r="D37" t="str">
            <v>34. Fortalecer la protección,  restauración y defensa del medio ambiente  en el Municipio de Pasca</v>
          </cell>
        </row>
        <row r="38">
          <cell r="D38" t="str">
            <v>35. Fortalecer la protección,  restauración y defensa del medio ambiente  en el Municipio de Pasca</v>
          </cell>
        </row>
        <row r="39">
          <cell r="D39" t="str">
            <v>36. Garantizar el acceso de los reclusos a los centros de reclusión a través de convenios con el INPEC</v>
          </cell>
        </row>
        <row r="40">
          <cell r="D40" t="str">
            <v>37. aumentar la Inversión Territorial Percápita en el sector de riesgos(Mantener actualizados los planes de emergencia y contingencia de las diferentes entidades que operan en el municipio)</v>
          </cell>
        </row>
        <row r="41">
          <cell r="D41" t="str">
            <v>38. aumentar la Inversión Territorial Percápita en el sector de riesgos(Mantener actualizados los planes de emergencia y contingencia de las diferentes entidades que operan en el municipio)</v>
          </cell>
        </row>
        <row r="42">
          <cell r="D42" t="str">
            <v>39. aumentar la Inversión Territorial Percápita en el sector de riesgos(Mantener actualizados los planes de emergencia y contingencia de las diferentes entidades que operan en el municipio)</v>
          </cell>
        </row>
        <row r="43">
          <cell r="D43" t="str">
            <v>40. aumentar la Inversión Territorial Percápita en el sector de riesgos(Mantener actualizados los planes de emergencia y contingencia de las diferentes entidades que operan en el municipio)</v>
          </cell>
        </row>
        <row r="44">
          <cell r="D44" t="str">
            <v>41. aumentar la Inversión Territorial Percápita en el sector de riesgos(Mantener actualizados los planes de emergencia y contingencia de las diferentes entidades que operan en el municipio)</v>
          </cell>
        </row>
        <row r="45">
          <cell r="D45" t="str">
            <v>42. aumentar la Inversión Territorial Percápita en el sector de riesgos(Mantener actualizados los planes de emergencia y contingencia de las diferentes entidades que operan en el municipio)</v>
          </cell>
        </row>
        <row r="46">
          <cell r="D46" t="str">
            <v>43. atender el % de desastres naturales que se presenten en el municipio(Mantener actualizados los planes de emergencia y contingencia de las diferentes entidades que operan en el municipio)</v>
          </cell>
        </row>
        <row r="47">
          <cell r="D47" t="str">
            <v>44. atender el % de desastres naturales que se presenten en el municipio(Mantener actualizados los planes de emergencia y contingencia de las diferentes entidades que operan en el municipio)</v>
          </cell>
        </row>
        <row r="48">
          <cell r="D48" t="str">
            <v>45. Promover acciones que repercutan en el desarrollo del Municipio a través de la promoción de la asociatividad y de la transferencia de conocimiento</v>
          </cell>
        </row>
        <row r="49">
          <cell r="D49" t="str">
            <v>46. Promover acciones que repercutan en el desarrollo del Municipio a través de la promoción de la asociatividad y de la transferencia de conocimiento</v>
          </cell>
        </row>
        <row r="50">
          <cell r="D50" t="str">
            <v>47. Promover acciones que repercutan en el desarrollo del Municipio a través de la promoción de la asociatividad y de la transferencia de conocimiento</v>
          </cell>
        </row>
        <row r="51">
          <cell r="D51" t="str">
            <v>48. Impulsar al Municipio de Pasca como destino turístico garantizando la sostenibilidad de la flora, fauna, el desarrrollo económico, bienestar social, cultura y ambiental de la comunidad</v>
          </cell>
        </row>
        <row r="52">
          <cell r="D52" t="str">
            <v>49. Impulsar al Municipio de Pasca como destino turístico garantizando la sostenibilidad de la flora, fauna, el desarrrollo económico, bienestar social, cultura y ambiental de la comunidad</v>
          </cell>
        </row>
        <row r="53">
          <cell r="D53" t="str">
            <v>50. Impulsar al Municipio de Pasca como destino turístico garantizando la sostenibilidad de la flora, fauna, el desarrrollo económico, bienestar social, cultura y ambiental de la comunidad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chivo de datos"/>
      <sheetName val="INICIO"/>
      <sheetName val="MENU "/>
      <sheetName val="archivo de datos (2)"/>
      <sheetName val="archivo de datos PAA"/>
      <sheetName val="1PAA"/>
      <sheetName val="2PDA"/>
      <sheetName val="3POAI"/>
      <sheetName val="4PETI"/>
      <sheetName val="4 PDA 2024"/>
      <sheetName val="5RIESGOS"/>
      <sheetName val="6 PRIVACIDAD"/>
      <sheetName val="7 MTTO"/>
      <sheetName val="8PAAC"/>
      <sheetName val="8.1 RIESGOS"/>
      <sheetName val="9PPC"/>
      <sheetName val="10PGA"/>
      <sheetName val="11PETH"/>
      <sheetName val="11IND"/>
      <sheetName val="12PRH"/>
      <sheetName val="13PAV"/>
      <sheetName val="14PBI"/>
      <sheetName val="15PIC "/>
      <sheetName val="16.SST"/>
    </sheetNames>
    <sheetDataSet>
      <sheetData sheetId="0"/>
      <sheetData sheetId="1"/>
      <sheetData sheetId="2"/>
      <sheetData sheetId="3"/>
      <sheetData sheetId="4"/>
      <sheetData sheetId="5"/>
      <sheetData sheetId="6">
        <row r="227">
          <cell r="JC227" t="str">
            <v>01. EDUCACIÓN</v>
          </cell>
        </row>
        <row r="228">
          <cell r="JC228" t="str">
            <v>02. SALUD</v>
          </cell>
        </row>
        <row r="229">
          <cell r="JC229" t="str">
            <v>03. MUJERES</v>
          </cell>
        </row>
        <row r="230">
          <cell r="JC230" t="str">
            <v>04. ADULTO MAYOR</v>
          </cell>
        </row>
        <row r="231">
          <cell r="JC231" t="str">
            <v>05. CULTURA</v>
          </cell>
        </row>
        <row r="232">
          <cell r="JC232" t="str">
            <v>06. EDUBA</v>
          </cell>
        </row>
        <row r="233">
          <cell r="JC233" t="str">
            <v>07. INFRAESTRUCTURA</v>
          </cell>
        </row>
        <row r="234">
          <cell r="JC234" t="str">
            <v>08. INDERBA</v>
          </cell>
        </row>
        <row r="235">
          <cell r="JC235" t="str">
            <v>09. EMPRESAS</v>
          </cell>
        </row>
        <row r="236">
          <cell r="JC236" t="str">
            <v>10. ITTB</v>
          </cell>
        </row>
        <row r="237">
          <cell r="JC237" t="str">
            <v>11. TIC</v>
          </cell>
        </row>
        <row r="238">
          <cell r="JC238" t="str">
            <v>12. MEDIO AMBIENTE</v>
          </cell>
        </row>
        <row r="239">
          <cell r="JC239" t="str">
            <v>13. AGRICULTURA</v>
          </cell>
        </row>
        <row r="240">
          <cell r="JC240" t="str">
            <v>14. TALENTO HUMANO</v>
          </cell>
        </row>
        <row r="241">
          <cell r="JC241" t="str">
            <v>15. RECURSOS FÍSICOS</v>
          </cell>
        </row>
        <row r="242">
          <cell r="JC242" t="str">
            <v>16. CONTROL INTERNO</v>
          </cell>
        </row>
        <row r="243">
          <cell r="JC243" t="str">
            <v>17. PRENSA</v>
          </cell>
        </row>
        <row r="244">
          <cell r="JC244" t="str">
            <v>18. HACIENDA</v>
          </cell>
        </row>
        <row r="245">
          <cell r="JC245" t="str">
            <v>19. JURÍDICA</v>
          </cell>
        </row>
        <row r="246">
          <cell r="JC246" t="str">
            <v>20. INTERIOR</v>
          </cell>
        </row>
        <row r="247">
          <cell r="JC247" t="str">
            <v>21. ESPACIO PÚBLICO</v>
          </cell>
        </row>
        <row r="248">
          <cell r="JC248" t="str">
            <v>22. PLANEACIÓN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9">
          <cell r="G59">
            <v>45292</v>
          </cell>
        </row>
      </sheetData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OS PA"/>
      <sheetName val="ENTREGABLES PA "/>
      <sheetName val="OFERTA"/>
      <sheetName val="DEMANDA"/>
      <sheetName val="MIxto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 xml:space="preserve"> DIRECCION GENERAL</v>
          </cell>
        </row>
        <row r="4">
          <cell r="B4" t="str">
            <v xml:space="preserve"> SUBDIRECCION GENERAL SECTORIAL</v>
          </cell>
        </row>
        <row r="5">
          <cell r="B5" t="str">
            <v xml:space="preserve"> SUBDIRECCIÓN GENERAL TERRITORIAL</v>
          </cell>
        </row>
        <row r="6">
          <cell r="B6" t="str">
            <v xml:space="preserve"> DIRECCIÓN DE AMBIENTE Y DESARROLLO SOSTENIBLE</v>
          </cell>
        </row>
        <row r="7">
          <cell r="B7" t="str">
            <v xml:space="preserve"> DIRECCIÓN DE DESARROLLO DIGITAL</v>
          </cell>
        </row>
        <row r="8">
          <cell r="B8" t="str">
            <v xml:space="preserve"> DIRECCIÓN DE DESCENTRALIZACIÓN Y DESARROLLO REGIONAL</v>
          </cell>
        </row>
        <row r="9">
          <cell r="B9" t="str">
            <v xml:space="preserve"> DIRECCIÓN DE DESARROLLO RURAL SOSTENIBLE</v>
          </cell>
        </row>
        <row r="10">
          <cell r="B10" t="str">
            <v xml:space="preserve"> DIRECCIÓN DE DESARROLLO SOCIAL</v>
          </cell>
        </row>
        <row r="11">
          <cell r="B11" t="str">
            <v xml:space="preserve"> DIRECCIÓN DE DESARROLLO URBANO</v>
          </cell>
        </row>
        <row r="12">
          <cell r="B12" t="str">
            <v xml:space="preserve"> DIRECCIÓN DE ESTUDIOS ECONÓMICOS</v>
          </cell>
        </row>
        <row r="13">
          <cell r="B13" t="str">
            <v xml:space="preserve"> DIRECCIÓN DE INNOVACIÓN Y DESARROLLO EMPRESARIAL</v>
          </cell>
        </row>
        <row r="14">
          <cell r="B14" t="str">
            <v xml:space="preserve"> DIRECCIÓN DE INFRAESTRUCTURA Y ENERGIA SOSTENIBLE</v>
          </cell>
        </row>
        <row r="15">
          <cell r="B15" t="str">
            <v xml:space="preserve"> DIRECCIÓN DE INVERSIONES Y FINANZAS PÚBLICAS</v>
          </cell>
        </row>
        <row r="16">
          <cell r="B16" t="str">
            <v xml:space="preserve"> DIRECCIÓN DE JUSTICIA SEGURIDAD Y GOBIERNO</v>
          </cell>
        </row>
        <row r="17">
          <cell r="B17" t="str">
            <v xml:space="preserve"> DIRECCIÓN DE SEGUIMIENTO Y EVALUACION DE   POLITICAS PÚBLICAS</v>
          </cell>
        </row>
        <row r="18">
          <cell r="B18" t="str">
            <v xml:space="preserve"> DIRECCIÓN DEL SISTEMA GENERAL DE REGALIAS</v>
          </cell>
        </row>
        <row r="19">
          <cell r="B19" t="str">
            <v xml:space="preserve"> DIRECCIÓN DE VIGILANCIA DE LAS REGALÍAS</v>
          </cell>
        </row>
        <row r="20">
          <cell r="B20" t="str">
            <v xml:space="preserve">GRUPO CONPES </v>
          </cell>
        </row>
        <row r="21">
          <cell r="B21" t="str">
            <v>GRUPO DE MODERNIZACION DEL ESTADO</v>
          </cell>
        </row>
        <row r="22">
          <cell r="B22" t="str">
            <v xml:space="preserve"> GRUPO DE COMUNICACIONES Y RELACIONES PÚBLICAS </v>
          </cell>
        </row>
        <row r="23">
          <cell r="B23" t="str">
            <v xml:space="preserve"> GRUPO DE CONTRATACION</v>
          </cell>
        </row>
        <row r="24">
          <cell r="B24" t="str">
            <v xml:space="preserve"> GRUPO DE PLANEACION</v>
          </cell>
        </row>
        <row r="25">
          <cell r="B25" t="str">
            <v xml:space="preserve"> GRUPO DE PROYECTOS ESPECIALES</v>
          </cell>
        </row>
        <row r="26">
          <cell r="B26" t="str">
            <v xml:space="preserve"> OFICINA ASESORA JURÍDICA</v>
          </cell>
        </row>
        <row r="27">
          <cell r="B27" t="str">
            <v xml:space="preserve"> OFICINA DE CONTROL INTERNO</v>
          </cell>
        </row>
        <row r="28">
          <cell r="B28" t="str">
            <v xml:space="preserve"> OFICINA DE TECNOLOGIAS Y SISTEMAS DE INFORMACIÓN  </v>
          </cell>
        </row>
        <row r="29">
          <cell r="B29" t="str">
            <v xml:space="preserve"> PROGRAMA NACIONAL DE SERVICIO AL CIUDADANO</v>
          </cell>
        </row>
        <row r="30">
          <cell r="B30" t="str">
            <v xml:space="preserve"> SUBDIRECCIÓN ADMINISTRATIVA</v>
          </cell>
        </row>
        <row r="31">
          <cell r="B31" t="str">
            <v xml:space="preserve"> SUBDIRECCIÓN FINANCIERA</v>
          </cell>
        </row>
        <row r="32">
          <cell r="B32" t="str">
            <v xml:space="preserve"> SECRETARIA GENERAL</v>
          </cell>
        </row>
        <row r="33">
          <cell r="B33" t="str">
            <v xml:space="preserve"> SUBDIRECCIÓN DE GESTIÓN Y DESARROLLO DE TALENTO HUMANO</v>
          </cell>
        </row>
      </sheetData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PA_SERVCIUDA"/>
      <sheetName val="Listas"/>
    </sheetNames>
    <sheetDataSet>
      <sheetData sheetId="0">
        <row r="5">
          <cell r="C5" t="str">
            <v>SERVICIO_AL_CIUDADANO_Y_PARTICIPACION</v>
          </cell>
        </row>
      </sheetData>
      <sheetData sheetId="1">
        <row r="2">
          <cell r="F2" t="str">
            <v>SERVICIO_AL_CIUDADANO_Y_PARTICIPACION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"/>
      <sheetName val="Instructivo"/>
      <sheetName val="DAFP"/>
      <sheetName val="Cadenas"/>
      <sheetName val="atencion ciudadana DNP"/>
      <sheetName val="Hoja1"/>
    </sheetNames>
    <sheetDataSet>
      <sheetData sheetId="0"/>
      <sheetData sheetId="1"/>
      <sheetData sheetId="2">
        <row r="250">
          <cell r="H250" t="str">
            <v>Norma</v>
          </cell>
        </row>
        <row r="251">
          <cell r="H251" t="str">
            <v>Interoperatividad</v>
          </cell>
        </row>
        <row r="252">
          <cell r="H252" t="str">
            <v>Simplificación</v>
          </cell>
        </row>
        <row r="253">
          <cell r="H253" t="str">
            <v>Automat.Parcial</v>
          </cell>
        </row>
        <row r="254">
          <cell r="H254" t="str">
            <v>Automatización.Total</v>
          </cell>
        </row>
        <row r="255">
          <cell r="H255" t="str">
            <v>Cadena</v>
          </cell>
        </row>
        <row r="256">
          <cell r="H256" t="str">
            <v>Ventanilla</v>
          </cell>
        </row>
      </sheetData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ListasPDET"/>
      <sheetName val="Iniciativas"/>
      <sheetName val="PI 2020-2023"/>
      <sheetName val="PI 2020-2023 MODIF"/>
      <sheetName val="PI 2020-2023 (2)"/>
      <sheetName val="Catálogo"/>
      <sheetName val="Hoja1"/>
      <sheetName val="Paz"/>
      <sheetName val="Víctimas"/>
      <sheetName val="ODS"/>
      <sheetName val="PI_Ejec"/>
      <sheetName val="18-02-2021 PLAN INDICATIVO HOMO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Agricultura y desarrollo rural</v>
          </cell>
        </row>
        <row r="6">
          <cell r="B6" t="str">
            <v>Ambiente y desarrollo sostenible</v>
          </cell>
        </row>
        <row r="7">
          <cell r="B7" t="str">
            <v>Ciencia, tecnología e innovación</v>
          </cell>
        </row>
        <row r="8">
          <cell r="B8" t="str">
            <v>Comercio, industria y turismo</v>
          </cell>
        </row>
        <row r="9">
          <cell r="B9" t="str">
            <v>Cultura</v>
          </cell>
        </row>
        <row r="10">
          <cell r="B10" t="str">
            <v>Deporte y recreación</v>
          </cell>
        </row>
        <row r="11">
          <cell r="B11" t="str">
            <v>Educación</v>
          </cell>
        </row>
        <row r="12">
          <cell r="B12" t="str">
            <v>Gobierno territorial</v>
          </cell>
        </row>
        <row r="13">
          <cell r="B13" t="str">
            <v>Inclusión social y reconciliación</v>
          </cell>
        </row>
        <row r="14">
          <cell r="B14" t="str">
            <v>Información estadística</v>
          </cell>
        </row>
        <row r="15">
          <cell r="B15" t="str">
            <v>Justicia y del derecho</v>
          </cell>
        </row>
        <row r="16">
          <cell r="B16" t="str">
            <v>Minas y energía</v>
          </cell>
        </row>
        <row r="17">
          <cell r="B17" t="str">
            <v>Salud y protección social</v>
          </cell>
        </row>
        <row r="18">
          <cell r="B18" t="str">
            <v>Tecnologías de la información y las comunicaciones</v>
          </cell>
        </row>
        <row r="19">
          <cell r="B19" t="str">
            <v>Trabajo</v>
          </cell>
        </row>
        <row r="20">
          <cell r="B20" t="str">
            <v>Transporte</v>
          </cell>
        </row>
        <row r="21">
          <cell r="B21" t="str">
            <v>Vivienda, ciudad y territorio</v>
          </cell>
        </row>
      </sheetData>
      <sheetData sheetId="7"/>
      <sheetData sheetId="8"/>
      <sheetData sheetId="9">
        <row r="2">
          <cell r="A2" t="str">
            <v>Asistencia / Subsistencia mínima</v>
          </cell>
        </row>
      </sheetData>
      <sheetData sheetId="10">
        <row r="2">
          <cell r="A2" t="str">
            <v>Sin relación con los ODS</v>
          </cell>
        </row>
      </sheetData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3547F-407A-4D46-B442-3FEEEDF2C6A8}">
  <sheetPr>
    <tabColor theme="0" tint="-0.249977111117893"/>
    <pageSetUpPr fitToPage="1"/>
  </sheetPr>
  <dimension ref="A1:AD102"/>
  <sheetViews>
    <sheetView tabSelected="1" topLeftCell="C4" zoomScale="40" zoomScaleNormal="40" zoomScaleSheetLayoutView="50" workbookViewId="0">
      <selection activeCell="J19" sqref="J19"/>
    </sheetView>
  </sheetViews>
  <sheetFormatPr baseColWidth="10" defaultRowHeight="14.5" x14ac:dyDescent="0.35"/>
  <cols>
    <col min="1" max="1" width="10.1796875" style="19" customWidth="1"/>
    <col min="2" max="2" width="29.453125" style="19" customWidth="1"/>
    <col min="3" max="3" width="29.453125" style="20" customWidth="1"/>
    <col min="4" max="4" width="40.1796875" style="20" customWidth="1"/>
    <col min="5" max="5" width="37.81640625" style="20" customWidth="1"/>
    <col min="6" max="6" width="59.1796875" style="20" customWidth="1"/>
    <col min="7" max="8" width="10.54296875" style="20" customWidth="1"/>
    <col min="9" max="12" width="10.54296875" style="1" customWidth="1"/>
    <col min="13" max="14" width="10.36328125" style="1" customWidth="1"/>
    <col min="15" max="29" width="10.54296875" style="1" customWidth="1"/>
    <col min="30" max="30" width="10.54296875" style="22" customWidth="1"/>
    <col min="31" max="16384" width="10.90625" style="1"/>
  </cols>
  <sheetData>
    <row r="1" spans="1:30" ht="32.5" customHeight="1" x14ac:dyDescent="0.35">
      <c r="A1" s="42"/>
      <c r="B1" s="43"/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9" t="s">
        <v>55</v>
      </c>
      <c r="AA1" s="50"/>
      <c r="AB1" s="50"/>
      <c r="AC1" s="50"/>
      <c r="AD1" s="51"/>
    </row>
    <row r="2" spans="1:30" ht="37.5" customHeight="1" x14ac:dyDescent="0.35">
      <c r="A2" s="44"/>
      <c r="B2" s="45"/>
      <c r="C2" s="55" t="s">
        <v>1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2"/>
      <c r="AA2" s="53"/>
      <c r="AB2" s="53"/>
      <c r="AC2" s="53"/>
      <c r="AD2" s="54"/>
    </row>
    <row r="3" spans="1:30" ht="49.5" customHeight="1" thickBot="1" x14ac:dyDescent="0.4">
      <c r="A3" s="46"/>
      <c r="B3" s="47"/>
      <c r="C3" s="56" t="s">
        <v>2</v>
      </c>
      <c r="D3" s="57"/>
      <c r="E3" s="58"/>
      <c r="F3" s="59" t="s">
        <v>56</v>
      </c>
      <c r="G3" s="60"/>
      <c r="H3" s="60"/>
      <c r="I3" s="60"/>
      <c r="J3" s="60"/>
      <c r="K3" s="61"/>
      <c r="L3" s="59" t="s">
        <v>57</v>
      </c>
      <c r="M3" s="60"/>
      <c r="N3" s="60"/>
      <c r="O3" s="60"/>
      <c r="P3" s="60"/>
      <c r="Q3" s="60"/>
      <c r="R3" s="60"/>
      <c r="S3" s="60"/>
      <c r="T3" s="61"/>
      <c r="U3" s="62" t="s">
        <v>3</v>
      </c>
      <c r="V3" s="62"/>
      <c r="W3" s="62"/>
      <c r="X3" s="62"/>
      <c r="Y3" s="62"/>
      <c r="Z3" s="62"/>
      <c r="AA3" s="62"/>
      <c r="AB3" s="59"/>
      <c r="AC3" s="59"/>
      <c r="AD3" s="63"/>
    </row>
    <row r="4" spans="1:30" ht="32.65" customHeight="1" thickBot="1" x14ac:dyDescent="0.4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</row>
    <row r="5" spans="1:30" ht="30" customHeight="1" x14ac:dyDescent="0.35">
      <c r="A5" s="65" t="s">
        <v>4</v>
      </c>
      <c r="B5" s="67" t="s">
        <v>5</v>
      </c>
      <c r="C5" s="67" t="s">
        <v>6</v>
      </c>
      <c r="D5" s="67" t="s">
        <v>7</v>
      </c>
      <c r="E5" s="67" t="s">
        <v>8</v>
      </c>
      <c r="F5" s="67" t="s">
        <v>9</v>
      </c>
      <c r="G5" s="69">
        <v>45658</v>
      </c>
      <c r="H5" s="70"/>
      <c r="I5" s="71">
        <v>45689</v>
      </c>
      <c r="J5" s="72"/>
      <c r="K5" s="71">
        <v>45717</v>
      </c>
      <c r="L5" s="72"/>
      <c r="M5" s="71">
        <v>45748</v>
      </c>
      <c r="N5" s="72"/>
      <c r="O5" s="71">
        <v>45778</v>
      </c>
      <c r="P5" s="72"/>
      <c r="Q5" s="71">
        <v>45809</v>
      </c>
      <c r="R5" s="72"/>
      <c r="S5" s="71">
        <v>45839</v>
      </c>
      <c r="T5" s="72"/>
      <c r="U5" s="71">
        <v>45870</v>
      </c>
      <c r="V5" s="72"/>
      <c r="W5" s="71">
        <v>45901</v>
      </c>
      <c r="X5" s="72"/>
      <c r="Y5" s="71">
        <v>45931</v>
      </c>
      <c r="Z5" s="72"/>
      <c r="AA5" s="71">
        <v>45962</v>
      </c>
      <c r="AB5" s="72"/>
      <c r="AC5" s="71">
        <v>45992</v>
      </c>
      <c r="AD5" s="73"/>
    </row>
    <row r="6" spans="1:30" ht="30" customHeight="1" thickBot="1" x14ac:dyDescent="0.4">
      <c r="A6" s="66"/>
      <c r="B6" s="68"/>
      <c r="C6" s="68"/>
      <c r="D6" s="68"/>
      <c r="E6" s="68"/>
      <c r="F6" s="68"/>
      <c r="G6" s="2" t="s">
        <v>10</v>
      </c>
      <c r="H6" s="3" t="s">
        <v>11</v>
      </c>
      <c r="I6" s="3" t="s">
        <v>10</v>
      </c>
      <c r="J6" s="3" t="s">
        <v>11</v>
      </c>
      <c r="K6" s="3" t="s">
        <v>10</v>
      </c>
      <c r="L6" s="3" t="s">
        <v>11</v>
      </c>
      <c r="M6" s="3" t="s">
        <v>10</v>
      </c>
      <c r="N6" s="3" t="s">
        <v>11</v>
      </c>
      <c r="O6" s="3" t="s">
        <v>10</v>
      </c>
      <c r="P6" s="3" t="s">
        <v>11</v>
      </c>
      <c r="Q6" s="3" t="s">
        <v>10</v>
      </c>
      <c r="R6" s="3" t="s">
        <v>11</v>
      </c>
      <c r="S6" s="3" t="s">
        <v>10</v>
      </c>
      <c r="T6" s="3" t="s">
        <v>11</v>
      </c>
      <c r="U6" s="3" t="s">
        <v>10</v>
      </c>
      <c r="V6" s="3" t="s">
        <v>11</v>
      </c>
      <c r="W6" s="3" t="s">
        <v>10</v>
      </c>
      <c r="X6" s="3" t="s">
        <v>11</v>
      </c>
      <c r="Y6" s="3" t="s">
        <v>10</v>
      </c>
      <c r="Z6" s="3" t="s">
        <v>11</v>
      </c>
      <c r="AA6" s="3" t="s">
        <v>10</v>
      </c>
      <c r="AB6" s="3" t="s">
        <v>11</v>
      </c>
      <c r="AC6" s="3" t="s">
        <v>10</v>
      </c>
      <c r="AD6" s="4" t="s">
        <v>11</v>
      </c>
    </row>
    <row r="7" spans="1:30" ht="59" customHeight="1" x14ac:dyDescent="0.35">
      <c r="A7" s="5">
        <v>1</v>
      </c>
      <c r="B7" s="6" t="s">
        <v>12</v>
      </c>
      <c r="C7" s="40" t="s">
        <v>13</v>
      </c>
      <c r="D7" s="40" t="s">
        <v>14</v>
      </c>
      <c r="E7" s="40" t="s">
        <v>15</v>
      </c>
      <c r="F7" s="40" t="s">
        <v>16</v>
      </c>
      <c r="G7" s="93">
        <v>1</v>
      </c>
      <c r="H7" s="8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9"/>
    </row>
    <row r="8" spans="1:30" ht="40" customHeight="1" x14ac:dyDescent="0.35">
      <c r="A8" s="10">
        <v>2</v>
      </c>
      <c r="B8" s="11" t="s">
        <v>12</v>
      </c>
      <c r="C8" s="11" t="s">
        <v>17</v>
      </c>
      <c r="D8" s="11" t="s">
        <v>18</v>
      </c>
      <c r="E8" s="11" t="s">
        <v>19</v>
      </c>
      <c r="F8" s="11" t="s">
        <v>16</v>
      </c>
      <c r="G8" s="12"/>
      <c r="H8" s="12"/>
      <c r="I8" s="95">
        <v>1</v>
      </c>
      <c r="J8" s="94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3"/>
    </row>
    <row r="9" spans="1:30" ht="40" customHeight="1" x14ac:dyDescent="0.35">
      <c r="A9" s="10">
        <v>3</v>
      </c>
      <c r="B9" s="7" t="s">
        <v>62</v>
      </c>
      <c r="C9" s="11" t="s">
        <v>17</v>
      </c>
      <c r="D9" s="11" t="s">
        <v>63</v>
      </c>
      <c r="E9" s="11" t="s">
        <v>64</v>
      </c>
      <c r="F9" s="7" t="s">
        <v>23</v>
      </c>
      <c r="G9" s="12"/>
      <c r="H9" s="12"/>
      <c r="I9" s="12"/>
      <c r="J9" s="12"/>
      <c r="K9" s="95">
        <v>1</v>
      </c>
      <c r="L9" s="94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3"/>
    </row>
    <row r="10" spans="1:30" ht="40" customHeight="1" x14ac:dyDescent="0.35">
      <c r="A10" s="10">
        <v>4</v>
      </c>
      <c r="B10" s="7" t="s">
        <v>62</v>
      </c>
      <c r="C10" s="11" t="s">
        <v>17</v>
      </c>
      <c r="D10" s="11" t="s">
        <v>65</v>
      </c>
      <c r="E10" s="11" t="s">
        <v>65</v>
      </c>
      <c r="F10" s="7" t="s">
        <v>23</v>
      </c>
      <c r="G10" s="12"/>
      <c r="H10" s="12"/>
      <c r="I10" s="12"/>
      <c r="J10" s="12"/>
      <c r="K10" s="95">
        <v>1</v>
      </c>
      <c r="L10" s="94"/>
      <c r="M10" s="12"/>
      <c r="N10" s="12"/>
      <c r="O10" s="12"/>
      <c r="P10" s="12"/>
      <c r="Q10" s="95">
        <v>1</v>
      </c>
      <c r="R10" s="94"/>
      <c r="S10" s="12"/>
      <c r="T10" s="12"/>
      <c r="U10" s="12"/>
      <c r="V10" s="12"/>
      <c r="W10" s="95">
        <v>1</v>
      </c>
      <c r="X10" s="94"/>
      <c r="Y10" s="12"/>
      <c r="Z10" s="12"/>
      <c r="AA10" s="12"/>
      <c r="AB10" s="95">
        <v>1</v>
      </c>
      <c r="AC10" s="94"/>
      <c r="AD10" s="13"/>
    </row>
    <row r="11" spans="1:30" ht="40" customHeight="1" x14ac:dyDescent="0.35">
      <c r="A11" s="10">
        <v>5</v>
      </c>
      <c r="B11" s="7" t="s">
        <v>12</v>
      </c>
      <c r="C11" s="7" t="s">
        <v>20</v>
      </c>
      <c r="D11" s="11" t="s">
        <v>21</v>
      </c>
      <c r="E11" s="11" t="s">
        <v>22</v>
      </c>
      <c r="F11" s="7" t="s">
        <v>23</v>
      </c>
      <c r="G11" s="12"/>
      <c r="H11" s="12"/>
      <c r="I11" s="12"/>
      <c r="J11" s="12"/>
      <c r="K11" s="12"/>
      <c r="L11" s="12"/>
      <c r="M11" s="95">
        <v>1</v>
      </c>
      <c r="N11" s="94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95">
        <v>1</v>
      </c>
      <c r="Z11" s="94"/>
      <c r="AA11" s="12"/>
      <c r="AB11" s="12"/>
      <c r="AC11" s="12"/>
      <c r="AD11" s="13"/>
    </row>
    <row r="12" spans="1:30" ht="40" customHeight="1" x14ac:dyDescent="0.35">
      <c r="A12" s="10">
        <v>6</v>
      </c>
      <c r="B12" s="7" t="s">
        <v>12</v>
      </c>
      <c r="C12" s="7" t="s">
        <v>24</v>
      </c>
      <c r="D12" s="11" t="s">
        <v>66</v>
      </c>
      <c r="E12" s="11" t="s">
        <v>25</v>
      </c>
      <c r="F12" s="7" t="s">
        <v>23</v>
      </c>
      <c r="G12" s="12"/>
      <c r="H12" s="12"/>
      <c r="I12" s="12"/>
      <c r="J12" s="12"/>
      <c r="K12" s="12"/>
      <c r="L12" s="12"/>
      <c r="M12" s="12"/>
      <c r="N12" s="12"/>
      <c r="O12" s="95">
        <v>1</v>
      </c>
      <c r="P12" s="94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3"/>
    </row>
    <row r="13" spans="1:30" ht="40" customHeight="1" x14ac:dyDescent="0.35">
      <c r="A13" s="10">
        <v>7</v>
      </c>
      <c r="B13" s="7" t="s">
        <v>12</v>
      </c>
      <c r="C13" s="7" t="s">
        <v>27</v>
      </c>
      <c r="D13" s="11" t="s">
        <v>28</v>
      </c>
      <c r="E13" s="11" t="s">
        <v>25</v>
      </c>
      <c r="F13" s="7" t="s">
        <v>23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95">
        <v>1</v>
      </c>
      <c r="S13" s="94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3"/>
    </row>
    <row r="14" spans="1:30" ht="40" customHeight="1" x14ac:dyDescent="0.35">
      <c r="A14" s="10">
        <v>8</v>
      </c>
      <c r="B14" s="7" t="s">
        <v>12</v>
      </c>
      <c r="C14" s="7" t="s">
        <v>29</v>
      </c>
      <c r="D14" s="11" t="s">
        <v>58</v>
      </c>
      <c r="E14" s="11" t="s">
        <v>25</v>
      </c>
      <c r="F14" s="7" t="s">
        <v>23</v>
      </c>
      <c r="G14" s="12"/>
      <c r="H14" s="12"/>
      <c r="I14" s="12"/>
      <c r="J14" s="12"/>
      <c r="K14" s="12"/>
      <c r="L14" s="12"/>
      <c r="M14" s="95">
        <v>1</v>
      </c>
      <c r="N14" s="9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3"/>
    </row>
    <row r="15" spans="1:30" ht="40" customHeight="1" x14ac:dyDescent="0.35">
      <c r="A15" s="10">
        <v>9</v>
      </c>
      <c r="B15" s="7" t="s">
        <v>30</v>
      </c>
      <c r="C15" s="7" t="s">
        <v>31</v>
      </c>
      <c r="D15" s="11" t="s">
        <v>32</v>
      </c>
      <c r="E15" s="11" t="s">
        <v>25</v>
      </c>
      <c r="F15" s="7" t="s">
        <v>23</v>
      </c>
      <c r="G15" s="12"/>
      <c r="H15" s="12"/>
      <c r="I15" s="12"/>
      <c r="J15" s="12"/>
      <c r="K15" s="12"/>
      <c r="L15" s="12"/>
      <c r="M15" s="95">
        <v>1</v>
      </c>
      <c r="N15" s="94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3"/>
    </row>
    <row r="16" spans="1:30" ht="40" customHeight="1" x14ac:dyDescent="0.35">
      <c r="A16" s="10">
        <v>10</v>
      </c>
      <c r="B16" s="7" t="s">
        <v>12</v>
      </c>
      <c r="C16" s="7" t="s">
        <v>33</v>
      </c>
      <c r="D16" s="11" t="s">
        <v>34</v>
      </c>
      <c r="E16" s="11" t="s">
        <v>35</v>
      </c>
      <c r="F16" s="7" t="s">
        <v>23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95">
        <v>1</v>
      </c>
      <c r="V16" s="94"/>
      <c r="W16" s="12"/>
      <c r="X16" s="12"/>
      <c r="Y16" s="12"/>
      <c r="Z16" s="12"/>
      <c r="AA16" s="12"/>
      <c r="AB16" s="12"/>
      <c r="AC16" s="12"/>
      <c r="AD16" s="13"/>
    </row>
    <row r="17" spans="1:30" ht="40" customHeight="1" x14ac:dyDescent="0.35">
      <c r="A17" s="10">
        <v>11</v>
      </c>
      <c r="B17" s="7" t="s">
        <v>12</v>
      </c>
      <c r="C17" s="7" t="s">
        <v>36</v>
      </c>
      <c r="D17" s="11" t="s">
        <v>67</v>
      </c>
      <c r="E17" s="11" t="s">
        <v>68</v>
      </c>
      <c r="F17" s="7" t="s">
        <v>23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95">
        <v>1</v>
      </c>
      <c r="X17" s="94"/>
      <c r="Y17" s="12"/>
      <c r="Z17" s="12"/>
      <c r="AA17" s="12"/>
      <c r="AB17" s="12"/>
      <c r="AC17" s="12"/>
      <c r="AD17" s="13"/>
    </row>
    <row r="18" spans="1:30" ht="40" customHeight="1" x14ac:dyDescent="0.35">
      <c r="A18" s="10">
        <v>12</v>
      </c>
      <c r="B18" s="7" t="s">
        <v>12</v>
      </c>
      <c r="C18" s="7" t="s">
        <v>38</v>
      </c>
      <c r="D18" s="11" t="s">
        <v>59</v>
      </c>
      <c r="E18" s="11" t="s">
        <v>25</v>
      </c>
      <c r="F18" s="7" t="s">
        <v>23</v>
      </c>
      <c r="G18" s="12"/>
      <c r="H18" s="12"/>
      <c r="I18" s="95">
        <v>1</v>
      </c>
      <c r="J18" s="94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3"/>
    </row>
    <row r="19" spans="1:30" ht="40" customHeight="1" x14ac:dyDescent="0.35">
      <c r="A19" s="10">
        <v>13</v>
      </c>
      <c r="B19" s="7" t="s">
        <v>12</v>
      </c>
      <c r="C19" s="7" t="s">
        <v>39</v>
      </c>
      <c r="D19" s="7" t="s">
        <v>60</v>
      </c>
      <c r="E19" s="11" t="s">
        <v>25</v>
      </c>
      <c r="F19" s="7" t="s">
        <v>23</v>
      </c>
      <c r="G19" s="12"/>
      <c r="H19" s="12"/>
      <c r="I19" s="12"/>
      <c r="J19" s="12"/>
      <c r="K19" s="95">
        <v>1</v>
      </c>
      <c r="L19" s="94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3"/>
    </row>
    <row r="20" spans="1:30" ht="40" customHeight="1" x14ac:dyDescent="0.35">
      <c r="A20" s="10">
        <v>14</v>
      </c>
      <c r="B20" s="7" t="s">
        <v>40</v>
      </c>
      <c r="C20" s="7" t="s">
        <v>41</v>
      </c>
      <c r="D20" s="11" t="s">
        <v>61</v>
      </c>
      <c r="E20" s="11" t="s">
        <v>25</v>
      </c>
      <c r="F20" s="7" t="s">
        <v>23</v>
      </c>
      <c r="G20" s="12"/>
      <c r="H20" s="12"/>
      <c r="I20" s="95">
        <v>1</v>
      </c>
      <c r="J20" s="94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3"/>
    </row>
    <row r="21" spans="1:30" ht="40" customHeight="1" thickBot="1" x14ac:dyDescent="0.4">
      <c r="A21" s="16">
        <v>15</v>
      </c>
      <c r="B21" s="17" t="s">
        <v>12</v>
      </c>
      <c r="C21" s="17" t="s">
        <v>43</v>
      </c>
      <c r="D21" s="17" t="s">
        <v>44</v>
      </c>
      <c r="E21" s="17" t="s">
        <v>45</v>
      </c>
      <c r="F21" s="17" t="s">
        <v>23</v>
      </c>
      <c r="G21" s="18"/>
      <c r="H21" s="18"/>
      <c r="I21" s="18"/>
      <c r="J21" s="18"/>
      <c r="K21" s="18"/>
      <c r="L21" s="18"/>
      <c r="M21" s="18"/>
      <c r="N21" s="18"/>
      <c r="O21" s="95">
        <v>1</v>
      </c>
      <c r="P21" s="94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41"/>
    </row>
    <row r="22" spans="1:30" ht="30" hidden="1" customHeight="1" x14ac:dyDescent="0.35">
      <c r="A22" s="36">
        <v>18</v>
      </c>
      <c r="B22" s="37"/>
      <c r="C22" s="37"/>
      <c r="D22" s="37"/>
      <c r="E22" s="37"/>
      <c r="F22" s="3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9"/>
    </row>
    <row r="23" spans="1:30" ht="30" hidden="1" customHeight="1" x14ac:dyDescent="0.35">
      <c r="A23" s="14">
        <v>19</v>
      </c>
      <c r="B23" s="7"/>
      <c r="C23" s="7"/>
      <c r="D23" s="7"/>
      <c r="E23" s="7"/>
      <c r="F23" s="7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3"/>
    </row>
    <row r="24" spans="1:30" ht="30" hidden="1" customHeight="1" x14ac:dyDescent="0.35">
      <c r="A24" s="14">
        <v>20</v>
      </c>
      <c r="B24" s="7"/>
      <c r="C24" s="7"/>
      <c r="D24" s="7"/>
      <c r="E24" s="7"/>
      <c r="F24" s="7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3"/>
    </row>
    <row r="25" spans="1:30" ht="30" hidden="1" customHeight="1" x14ac:dyDescent="0.35">
      <c r="A25" s="14">
        <v>21</v>
      </c>
      <c r="B25" s="7"/>
      <c r="C25" s="7"/>
      <c r="D25" s="7"/>
      <c r="E25" s="7"/>
      <c r="F25" s="7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3"/>
    </row>
    <row r="26" spans="1:30" ht="30" hidden="1" customHeight="1" x14ac:dyDescent="0.35">
      <c r="A26" s="14">
        <v>22</v>
      </c>
      <c r="B26" s="7"/>
      <c r="C26" s="7"/>
      <c r="D26" s="7"/>
      <c r="E26" s="7"/>
      <c r="F26" s="7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3"/>
    </row>
    <row r="27" spans="1:30" ht="30" hidden="1" customHeight="1" x14ac:dyDescent="0.35">
      <c r="A27" s="14">
        <v>23</v>
      </c>
      <c r="B27" s="7"/>
      <c r="C27" s="7"/>
      <c r="D27" s="7"/>
      <c r="E27" s="7"/>
      <c r="F27" s="7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3"/>
    </row>
    <row r="28" spans="1:30" ht="30" hidden="1" customHeight="1" x14ac:dyDescent="0.35">
      <c r="A28" s="14">
        <v>24</v>
      </c>
      <c r="B28" s="7"/>
      <c r="C28" s="7"/>
      <c r="D28" s="7"/>
      <c r="E28" s="7"/>
      <c r="F28" s="7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3"/>
    </row>
    <row r="29" spans="1:30" ht="30" hidden="1" customHeight="1" x14ac:dyDescent="0.35">
      <c r="A29" s="14">
        <v>25</v>
      </c>
      <c r="B29" s="7"/>
      <c r="C29" s="7"/>
      <c r="D29" s="7"/>
      <c r="E29" s="7"/>
      <c r="F29" s="7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3"/>
    </row>
    <row r="30" spans="1:30" ht="30" hidden="1" customHeight="1" x14ac:dyDescent="0.35">
      <c r="A30" s="14">
        <v>26</v>
      </c>
      <c r="B30" s="7"/>
      <c r="C30" s="7"/>
      <c r="D30" s="7"/>
      <c r="E30" s="7"/>
      <c r="F30" s="7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3"/>
    </row>
    <row r="31" spans="1:30" ht="30" hidden="1" customHeight="1" x14ac:dyDescent="0.35">
      <c r="A31" s="14">
        <v>27</v>
      </c>
      <c r="B31" s="7"/>
      <c r="C31" s="7"/>
      <c r="D31" s="7"/>
      <c r="E31" s="7"/>
      <c r="F31" s="7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3"/>
    </row>
    <row r="32" spans="1:30" ht="30" hidden="1" customHeight="1" x14ac:dyDescent="0.35">
      <c r="A32" s="14">
        <v>28</v>
      </c>
      <c r="B32" s="7"/>
      <c r="C32" s="7"/>
      <c r="D32" s="7"/>
      <c r="E32" s="7"/>
      <c r="F32" s="7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3"/>
    </row>
    <row r="33" spans="1:30" ht="30" hidden="1" customHeight="1" x14ac:dyDescent="0.35">
      <c r="A33" s="14">
        <v>29</v>
      </c>
      <c r="B33" s="7"/>
      <c r="C33" s="7"/>
      <c r="D33" s="7"/>
      <c r="E33" s="7"/>
      <c r="F33" s="7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3"/>
    </row>
    <row r="34" spans="1:30" ht="30" hidden="1" customHeight="1" x14ac:dyDescent="0.35">
      <c r="A34" s="14">
        <v>30</v>
      </c>
      <c r="B34" s="7"/>
      <c r="C34" s="7"/>
      <c r="D34" s="7"/>
      <c r="E34" s="7"/>
      <c r="F34" s="7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3"/>
    </row>
    <row r="35" spans="1:30" ht="30" hidden="1" customHeight="1" x14ac:dyDescent="0.35">
      <c r="A35" s="14">
        <v>31</v>
      </c>
      <c r="B35" s="7"/>
      <c r="C35" s="7"/>
      <c r="D35" s="7"/>
      <c r="E35" s="7"/>
      <c r="F35" s="7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3"/>
    </row>
    <row r="36" spans="1:30" ht="30" hidden="1" customHeight="1" x14ac:dyDescent="0.35">
      <c r="A36" s="14">
        <v>32</v>
      </c>
      <c r="B36" s="7"/>
      <c r="C36" s="7"/>
      <c r="D36" s="7"/>
      <c r="E36" s="7"/>
      <c r="F36" s="7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3"/>
    </row>
    <row r="37" spans="1:30" ht="30" hidden="1" customHeight="1" x14ac:dyDescent="0.35">
      <c r="A37" s="14">
        <v>33</v>
      </c>
      <c r="B37" s="7"/>
      <c r="C37" s="7"/>
      <c r="D37" s="7"/>
      <c r="E37" s="7"/>
      <c r="F37" s="7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3"/>
    </row>
    <row r="38" spans="1:30" ht="30" hidden="1" customHeight="1" x14ac:dyDescent="0.35">
      <c r="A38" s="14">
        <v>34</v>
      </c>
      <c r="B38" s="7"/>
      <c r="C38" s="7"/>
      <c r="D38" s="7"/>
      <c r="E38" s="7"/>
      <c r="F38" s="7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3"/>
    </row>
    <row r="39" spans="1:30" ht="30" hidden="1" customHeight="1" x14ac:dyDescent="0.35">
      <c r="A39" s="14">
        <v>35</v>
      </c>
      <c r="B39" s="7"/>
      <c r="C39" s="7"/>
      <c r="D39" s="7"/>
      <c r="E39" s="7"/>
      <c r="F39" s="7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3"/>
    </row>
    <row r="40" spans="1:30" ht="30" hidden="1" customHeight="1" x14ac:dyDescent="0.35">
      <c r="A40" s="14">
        <v>36</v>
      </c>
      <c r="B40" s="7"/>
      <c r="C40" s="7"/>
      <c r="D40" s="7"/>
      <c r="E40" s="7"/>
      <c r="F40" s="7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3"/>
    </row>
    <row r="41" spans="1:30" ht="30" hidden="1" customHeight="1" x14ac:dyDescent="0.35">
      <c r="A41" s="14">
        <v>37</v>
      </c>
      <c r="B41" s="7"/>
      <c r="C41" s="7"/>
      <c r="D41" s="7"/>
      <c r="E41" s="7"/>
      <c r="F41" s="7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3"/>
    </row>
    <row r="42" spans="1:30" ht="30" hidden="1" customHeight="1" x14ac:dyDescent="0.35">
      <c r="A42" s="14">
        <v>38</v>
      </c>
      <c r="B42" s="7"/>
      <c r="C42" s="7"/>
      <c r="D42" s="7"/>
      <c r="E42" s="7"/>
      <c r="F42" s="7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3"/>
    </row>
    <row r="43" spans="1:30" ht="30" hidden="1" customHeight="1" x14ac:dyDescent="0.35">
      <c r="A43" s="14">
        <v>39</v>
      </c>
      <c r="B43" s="7"/>
      <c r="C43" s="7"/>
      <c r="D43" s="7"/>
      <c r="E43" s="7"/>
      <c r="F43" s="7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3"/>
    </row>
    <row r="44" spans="1:30" ht="30" hidden="1" customHeight="1" x14ac:dyDescent="0.35">
      <c r="A44" s="14">
        <v>40</v>
      </c>
      <c r="B44" s="7"/>
      <c r="C44" s="7"/>
      <c r="D44" s="7"/>
      <c r="E44" s="7"/>
      <c r="F44" s="7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3"/>
    </row>
    <row r="45" spans="1:30" ht="30" hidden="1" customHeight="1" x14ac:dyDescent="0.35">
      <c r="A45" s="14">
        <v>41</v>
      </c>
      <c r="B45" s="7"/>
      <c r="C45" s="7"/>
      <c r="D45" s="7"/>
      <c r="E45" s="7"/>
      <c r="F45" s="7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3"/>
    </row>
    <row r="46" spans="1:30" ht="30" hidden="1" customHeight="1" x14ac:dyDescent="0.35">
      <c r="A46" s="14">
        <v>42</v>
      </c>
      <c r="B46" s="7"/>
      <c r="C46" s="7"/>
      <c r="D46" s="7"/>
      <c r="E46" s="7"/>
      <c r="F46" s="7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3"/>
    </row>
    <row r="47" spans="1:30" ht="30" hidden="1" customHeight="1" x14ac:dyDescent="0.35">
      <c r="A47" s="14">
        <v>43</v>
      </c>
      <c r="B47" s="7"/>
      <c r="C47" s="7"/>
      <c r="D47" s="7"/>
      <c r="E47" s="7"/>
      <c r="F47" s="7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3"/>
    </row>
    <row r="48" spans="1:30" ht="30" hidden="1" customHeight="1" x14ac:dyDescent="0.35">
      <c r="A48" s="14">
        <v>44</v>
      </c>
      <c r="B48" s="7"/>
      <c r="C48" s="7"/>
      <c r="D48" s="7"/>
      <c r="E48" s="7"/>
      <c r="F48" s="7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3"/>
    </row>
    <row r="49" spans="1:30" ht="30" hidden="1" customHeight="1" x14ac:dyDescent="0.35">
      <c r="A49" s="14">
        <v>45</v>
      </c>
      <c r="B49" s="7"/>
      <c r="C49" s="7"/>
      <c r="D49" s="7"/>
      <c r="E49" s="7"/>
      <c r="F49" s="7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3"/>
    </row>
    <row r="50" spans="1:30" ht="30" hidden="1" customHeight="1" x14ac:dyDescent="0.35">
      <c r="A50" s="14">
        <v>46</v>
      </c>
      <c r="B50" s="7"/>
      <c r="C50" s="7"/>
      <c r="D50" s="7"/>
      <c r="E50" s="7"/>
      <c r="F50" s="7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3"/>
    </row>
    <row r="51" spans="1:30" ht="30" hidden="1" customHeight="1" x14ac:dyDescent="0.35">
      <c r="A51" s="14">
        <v>47</v>
      </c>
      <c r="B51" s="7"/>
      <c r="C51" s="7"/>
      <c r="D51" s="7"/>
      <c r="E51" s="7"/>
      <c r="F51" s="7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3"/>
    </row>
    <row r="52" spans="1:30" ht="30" hidden="1" customHeight="1" x14ac:dyDescent="0.35">
      <c r="A52" s="14">
        <v>48</v>
      </c>
      <c r="B52" s="7"/>
      <c r="C52" s="7"/>
      <c r="D52" s="7"/>
      <c r="E52" s="7"/>
      <c r="F52" s="7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3"/>
    </row>
    <row r="53" spans="1:30" ht="30" hidden="1" customHeight="1" x14ac:dyDescent="0.35">
      <c r="A53" s="14">
        <v>49</v>
      </c>
      <c r="B53" s="7"/>
      <c r="C53" s="7"/>
      <c r="D53" s="7"/>
      <c r="E53" s="7"/>
      <c r="F53" s="7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3"/>
    </row>
    <row r="54" spans="1:30" ht="30" hidden="1" customHeight="1" thickBot="1" x14ac:dyDescent="0.4">
      <c r="A54" s="16">
        <v>50</v>
      </c>
      <c r="B54" s="17"/>
      <c r="C54" s="17"/>
      <c r="D54" s="17"/>
      <c r="E54" s="17"/>
      <c r="F54" s="17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</row>
    <row r="55" spans="1:30" ht="15" thickBot="1" x14ac:dyDescent="0.4">
      <c r="E55" s="21"/>
    </row>
    <row r="56" spans="1:30" ht="15" thickBot="1" x14ac:dyDescent="0.4">
      <c r="B56" s="74" t="s">
        <v>5</v>
      </c>
      <c r="C56" s="74" t="s">
        <v>6</v>
      </c>
    </row>
    <row r="57" spans="1:30" ht="30" customHeight="1" thickBot="1" x14ac:dyDescent="0.4">
      <c r="B57" s="75"/>
      <c r="C57" s="75"/>
      <c r="F57" s="23" t="s">
        <v>46</v>
      </c>
      <c r="G57" s="76">
        <v>45658</v>
      </c>
      <c r="H57" s="77"/>
      <c r="I57" s="78">
        <v>45689</v>
      </c>
      <c r="J57" s="77"/>
      <c r="K57" s="78">
        <v>45717</v>
      </c>
      <c r="L57" s="77"/>
      <c r="M57" s="78">
        <v>45748</v>
      </c>
      <c r="N57" s="77"/>
      <c r="O57" s="78">
        <v>45778</v>
      </c>
      <c r="P57" s="77"/>
      <c r="Q57" s="78">
        <v>45809</v>
      </c>
      <c r="R57" s="77"/>
      <c r="S57" s="78">
        <v>45839</v>
      </c>
      <c r="T57" s="77"/>
      <c r="U57" s="78">
        <v>45870</v>
      </c>
      <c r="V57" s="77"/>
      <c r="W57" s="78">
        <v>45901</v>
      </c>
      <c r="X57" s="77"/>
      <c r="Y57" s="78">
        <v>45931</v>
      </c>
      <c r="Z57" s="77"/>
      <c r="AA57" s="78">
        <v>45962</v>
      </c>
      <c r="AB57" s="77"/>
      <c r="AC57" s="78">
        <v>45992</v>
      </c>
      <c r="AD57" s="79"/>
    </row>
    <row r="58" spans="1:30" ht="30" customHeight="1" x14ac:dyDescent="0.35">
      <c r="B58" s="24" t="s">
        <v>12</v>
      </c>
      <c r="C58" s="25" t="s">
        <v>20</v>
      </c>
      <c r="F58" s="26" t="s">
        <v>47</v>
      </c>
      <c r="G58" s="80">
        <f>SUM(G7:G54)</f>
        <v>1</v>
      </c>
      <c r="H58" s="81"/>
      <c r="I58" s="80">
        <f>SUM(I7:I54)</f>
        <v>3</v>
      </c>
      <c r="J58" s="81"/>
      <c r="K58" s="80">
        <f>SUM(K7:K54)</f>
        <v>3</v>
      </c>
      <c r="L58" s="81"/>
      <c r="M58" s="80">
        <f>SUM(M7:M54)</f>
        <v>3</v>
      </c>
      <c r="N58" s="81"/>
      <c r="O58" s="80">
        <f>SUM(O7:O54)</f>
        <v>2</v>
      </c>
      <c r="P58" s="81"/>
      <c r="Q58" s="80">
        <f>SUM(Q7:Q54)</f>
        <v>1</v>
      </c>
      <c r="R58" s="81"/>
      <c r="S58" s="80">
        <f>SUM(S7:S54)</f>
        <v>0</v>
      </c>
      <c r="T58" s="81"/>
      <c r="U58" s="80">
        <f>SUM(U7:U54)</f>
        <v>1</v>
      </c>
      <c r="V58" s="81"/>
      <c r="W58" s="80">
        <f>SUM(W7:W54)</f>
        <v>2</v>
      </c>
      <c r="X58" s="81"/>
      <c r="Y58" s="80">
        <f>SUM(Y7:Y54)</f>
        <v>1</v>
      </c>
      <c r="Z58" s="81"/>
      <c r="AA58" s="80">
        <f>SUM(AA7:AA54)</f>
        <v>0</v>
      </c>
      <c r="AB58" s="81"/>
      <c r="AC58" s="80">
        <f>SUM(AC7:AC54)</f>
        <v>0</v>
      </c>
      <c r="AD58" s="81"/>
    </row>
    <row r="59" spans="1:30" ht="30" customHeight="1" x14ac:dyDescent="0.35">
      <c r="B59" s="27" t="s">
        <v>30</v>
      </c>
      <c r="C59" s="25" t="s">
        <v>24</v>
      </c>
      <c r="F59" s="26" t="s">
        <v>48</v>
      </c>
      <c r="G59" s="80">
        <f>SUM(H7:H54)</f>
        <v>0</v>
      </c>
      <c r="H59" s="81"/>
      <c r="I59" s="80">
        <f>SUM(J7:J54)</f>
        <v>0</v>
      </c>
      <c r="J59" s="81"/>
      <c r="K59" s="80">
        <f>SUM(L7:L54)</f>
        <v>0</v>
      </c>
      <c r="L59" s="81"/>
      <c r="M59" s="80">
        <f>SUM(N7:N54)</f>
        <v>0</v>
      </c>
      <c r="N59" s="81"/>
      <c r="O59" s="80">
        <f>SUM(P7:P54)</f>
        <v>0</v>
      </c>
      <c r="P59" s="81"/>
      <c r="Q59" s="80">
        <f>SUM(R7:R54)</f>
        <v>1</v>
      </c>
      <c r="R59" s="81"/>
      <c r="S59" s="80">
        <f>SUM(T7:T54)</f>
        <v>0</v>
      </c>
      <c r="T59" s="81"/>
      <c r="U59" s="80">
        <f>SUM(V7:V54)</f>
        <v>0</v>
      </c>
      <c r="V59" s="81"/>
      <c r="W59" s="80">
        <f>SUM(X7:X54)</f>
        <v>0</v>
      </c>
      <c r="X59" s="81"/>
      <c r="Y59" s="80">
        <f>SUM(Z7:Z54)</f>
        <v>0</v>
      </c>
      <c r="Z59" s="81"/>
      <c r="AA59" s="80">
        <f>SUM(AB7:AB54)</f>
        <v>1</v>
      </c>
      <c r="AB59" s="81"/>
      <c r="AC59" s="80">
        <f>SUM(AD7:AD54)</f>
        <v>0</v>
      </c>
      <c r="AD59" s="81"/>
    </row>
    <row r="60" spans="1:30" ht="30" customHeight="1" thickBot="1" x14ac:dyDescent="0.4">
      <c r="B60" s="27" t="s">
        <v>40</v>
      </c>
      <c r="C60" s="25" t="s">
        <v>26</v>
      </c>
      <c r="F60" s="28" t="s">
        <v>49</v>
      </c>
      <c r="G60" s="82">
        <f>G59/G58</f>
        <v>0</v>
      </c>
      <c r="H60" s="83"/>
      <c r="I60" s="82">
        <f>I59/I58</f>
        <v>0</v>
      </c>
      <c r="J60" s="83"/>
      <c r="K60" s="82">
        <f t="shared" ref="K60" si="0">K59/K58</f>
        <v>0</v>
      </c>
      <c r="L60" s="83"/>
      <c r="M60" s="82">
        <f t="shared" ref="M60" si="1">M59/M58</f>
        <v>0</v>
      </c>
      <c r="N60" s="83"/>
      <c r="O60" s="82">
        <f t="shared" ref="O60" si="2">O59/O58</f>
        <v>0</v>
      </c>
      <c r="P60" s="83"/>
      <c r="Q60" s="82">
        <f t="shared" ref="Q60" si="3">Q59/Q58</f>
        <v>1</v>
      </c>
      <c r="R60" s="83"/>
      <c r="S60" s="82" t="e">
        <f t="shared" ref="S60" si="4">S59/S58</f>
        <v>#DIV/0!</v>
      </c>
      <c r="T60" s="83"/>
      <c r="U60" s="82">
        <f t="shared" ref="U60" si="5">U59/U58</f>
        <v>0</v>
      </c>
      <c r="V60" s="83"/>
      <c r="W60" s="82">
        <f t="shared" ref="W60" si="6">W59/W58</f>
        <v>0</v>
      </c>
      <c r="X60" s="83"/>
      <c r="Y60" s="82">
        <f t="shared" ref="Y60" si="7">Y59/Y58</f>
        <v>0</v>
      </c>
      <c r="Z60" s="83"/>
      <c r="AA60" s="82" t="e">
        <f t="shared" ref="AA60" si="8">AA59/AA58</f>
        <v>#DIV/0!</v>
      </c>
      <c r="AB60" s="83"/>
      <c r="AC60" s="82" t="e">
        <f t="shared" ref="AC60" si="9">AC59/AC58</f>
        <v>#DIV/0!</v>
      </c>
      <c r="AD60" s="86"/>
    </row>
    <row r="61" spans="1:30" ht="30" customHeight="1" x14ac:dyDescent="0.35">
      <c r="B61" s="27" t="s">
        <v>62</v>
      </c>
      <c r="C61" s="25" t="s">
        <v>17</v>
      </c>
      <c r="F61" s="30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</row>
    <row r="62" spans="1:30" ht="30" customHeight="1" x14ac:dyDescent="0.35">
      <c r="B62" s="29"/>
      <c r="C62" s="25" t="s">
        <v>13</v>
      </c>
      <c r="F62" s="30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</row>
    <row r="63" spans="1:30" ht="30" customHeight="1" x14ac:dyDescent="0.35">
      <c r="B63" s="29"/>
      <c r="C63" s="25" t="s">
        <v>27</v>
      </c>
      <c r="F63" s="30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</row>
    <row r="64" spans="1:30" ht="30" customHeight="1" x14ac:dyDescent="0.35">
      <c r="B64" s="29"/>
      <c r="C64" s="25" t="s">
        <v>29</v>
      </c>
      <c r="F64" s="30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</row>
    <row r="65" spans="2:30" ht="30" customHeight="1" x14ac:dyDescent="0.35">
      <c r="B65" s="29"/>
      <c r="C65" s="25" t="s">
        <v>31</v>
      </c>
      <c r="F65" s="30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</row>
    <row r="66" spans="2:30" ht="30" customHeight="1" x14ac:dyDescent="0.35">
      <c r="B66" s="29"/>
      <c r="C66" s="25" t="s">
        <v>33</v>
      </c>
      <c r="F66" s="30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</row>
    <row r="67" spans="2:30" ht="30" customHeight="1" x14ac:dyDescent="0.35">
      <c r="B67" s="29"/>
      <c r="C67" s="25" t="s">
        <v>36</v>
      </c>
      <c r="F67" s="30"/>
      <c r="G67" s="30"/>
      <c r="H67" s="30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3"/>
    </row>
    <row r="68" spans="2:30" ht="30" customHeight="1" x14ac:dyDescent="0.35">
      <c r="B68" s="29"/>
      <c r="C68" s="25" t="s">
        <v>37</v>
      </c>
      <c r="F68" s="30"/>
      <c r="G68" s="30"/>
      <c r="H68" s="30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3"/>
    </row>
    <row r="69" spans="2:30" ht="30" customHeight="1" x14ac:dyDescent="0.35">
      <c r="B69" s="29"/>
      <c r="C69" s="25" t="s">
        <v>38</v>
      </c>
      <c r="F69" s="30"/>
      <c r="G69" s="30"/>
      <c r="H69" s="30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3"/>
    </row>
    <row r="70" spans="2:30" ht="30" customHeight="1" x14ac:dyDescent="0.35">
      <c r="B70" s="29"/>
      <c r="C70" s="25" t="s">
        <v>39</v>
      </c>
      <c r="F70" s="30"/>
      <c r="G70" s="30"/>
      <c r="H70" s="30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3"/>
    </row>
    <row r="71" spans="2:30" ht="30" customHeight="1" x14ac:dyDescent="0.35">
      <c r="B71" s="29"/>
      <c r="C71" s="25" t="s">
        <v>41</v>
      </c>
      <c r="F71" s="30"/>
      <c r="G71" s="30"/>
      <c r="H71" s="30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3"/>
    </row>
    <row r="72" spans="2:30" ht="30" customHeight="1" x14ac:dyDescent="0.35">
      <c r="B72" s="29"/>
      <c r="C72" s="25" t="s">
        <v>42</v>
      </c>
      <c r="F72" s="30"/>
      <c r="G72" s="30"/>
      <c r="H72" s="30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3"/>
    </row>
    <row r="73" spans="2:30" ht="30" customHeight="1" x14ac:dyDescent="0.35">
      <c r="B73" s="29"/>
      <c r="C73" s="25" t="s">
        <v>43</v>
      </c>
      <c r="F73" s="30"/>
      <c r="G73" s="30"/>
      <c r="H73" s="30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3"/>
    </row>
    <row r="74" spans="2:30" ht="15.5" x14ac:dyDescent="0.35">
      <c r="B74" s="29"/>
      <c r="C74" s="34"/>
      <c r="F74" s="30"/>
      <c r="G74" s="30"/>
      <c r="H74" s="30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3"/>
    </row>
    <row r="75" spans="2:30" ht="15.5" x14ac:dyDescent="0.35">
      <c r="F75" s="30"/>
      <c r="G75" s="30"/>
      <c r="H75" s="30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3"/>
    </row>
    <row r="76" spans="2:30" ht="15.5" x14ac:dyDescent="0.35">
      <c r="F76" s="30"/>
      <c r="G76" s="30"/>
      <c r="H76" s="30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3"/>
    </row>
    <row r="77" spans="2:30" ht="15.5" x14ac:dyDescent="0.35">
      <c r="F77" s="30"/>
      <c r="G77" s="30"/>
      <c r="H77" s="30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3"/>
    </row>
    <row r="78" spans="2:30" ht="15.5" x14ac:dyDescent="0.35">
      <c r="F78" s="30"/>
      <c r="G78" s="30"/>
      <c r="H78" s="30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3"/>
    </row>
    <row r="79" spans="2:30" ht="25" customHeight="1" x14ac:dyDescent="0.35"/>
    <row r="80" spans="2:30" ht="25" customHeight="1" x14ac:dyDescent="0.35"/>
    <row r="81" spans="3:30" ht="25" customHeight="1" x14ac:dyDescent="0.35"/>
    <row r="82" spans="3:30" ht="25" customHeight="1" x14ac:dyDescent="0.35"/>
    <row r="83" spans="3:30" ht="25" customHeight="1" x14ac:dyDescent="0.35"/>
    <row r="84" spans="3:30" ht="25" customHeight="1" x14ac:dyDescent="0.35"/>
    <row r="85" spans="3:30" ht="25" customHeight="1" x14ac:dyDescent="0.35"/>
    <row r="86" spans="3:30" ht="25" customHeight="1" x14ac:dyDescent="0.35"/>
    <row r="87" spans="3:30" ht="25" customHeight="1" thickBot="1" x14ac:dyDescent="0.4"/>
    <row r="88" spans="3:30" ht="25" customHeight="1" x14ac:dyDescent="0.35">
      <c r="F88" s="23" t="s">
        <v>50</v>
      </c>
      <c r="G88" s="87" t="s">
        <v>51</v>
      </c>
      <c r="H88" s="87"/>
      <c r="I88" s="87"/>
      <c r="J88" s="88"/>
      <c r="K88" s="87" t="s">
        <v>52</v>
      </c>
      <c r="L88" s="87"/>
      <c r="M88" s="87"/>
      <c r="N88" s="88"/>
    </row>
    <row r="89" spans="3:30" ht="25" customHeight="1" x14ac:dyDescent="0.35">
      <c r="F89" s="26" t="s">
        <v>53</v>
      </c>
      <c r="G89" s="89">
        <f>SUM(G58:AD58)</f>
        <v>17</v>
      </c>
      <c r="H89" s="89"/>
      <c r="I89" s="89"/>
      <c r="J89" s="90"/>
      <c r="K89" s="91">
        <v>1</v>
      </c>
      <c r="L89" s="91"/>
      <c r="M89" s="91"/>
      <c r="N89" s="92"/>
    </row>
    <row r="90" spans="3:30" ht="25" customHeight="1" x14ac:dyDescent="0.35">
      <c r="F90" s="26" t="s">
        <v>54</v>
      </c>
      <c r="G90" s="89">
        <f>SUM(G59:AD59)</f>
        <v>2</v>
      </c>
      <c r="H90" s="89"/>
      <c r="I90" s="89"/>
      <c r="J90" s="90"/>
      <c r="K90" s="91">
        <f>G90/G89</f>
        <v>0.11764705882352941</v>
      </c>
      <c r="L90" s="91"/>
      <c r="M90" s="91"/>
      <c r="N90" s="92"/>
    </row>
    <row r="91" spans="3:30" ht="25" customHeight="1" thickBot="1" x14ac:dyDescent="0.4">
      <c r="F91" s="35" t="s">
        <v>51</v>
      </c>
      <c r="G91" s="84">
        <f>G90/G89</f>
        <v>0.11764705882352941</v>
      </c>
      <c r="H91" s="84"/>
      <c r="I91" s="84"/>
      <c r="J91" s="85"/>
      <c r="K91" s="84"/>
      <c r="L91" s="84"/>
      <c r="M91" s="84"/>
      <c r="N91" s="85"/>
    </row>
    <row r="92" spans="3:30" ht="25" customHeight="1" x14ac:dyDescent="0.35"/>
    <row r="93" spans="3:30" s="19" customFormat="1" ht="25" customHeight="1" x14ac:dyDescent="0.35">
      <c r="C93" s="20"/>
      <c r="D93" s="20"/>
      <c r="E93" s="20"/>
      <c r="F93" s="20"/>
      <c r="G93" s="20"/>
      <c r="H93" s="2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22"/>
    </row>
    <row r="94" spans="3:30" s="19" customFormat="1" ht="25" customHeight="1" x14ac:dyDescent="0.35">
      <c r="C94" s="20"/>
      <c r="D94" s="20"/>
      <c r="E94" s="20"/>
      <c r="F94" s="20"/>
      <c r="G94" s="20"/>
      <c r="H94" s="2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22"/>
    </row>
    <row r="95" spans="3:30" s="19" customFormat="1" ht="25" customHeight="1" x14ac:dyDescent="0.35">
      <c r="C95" s="20"/>
      <c r="D95" s="20"/>
      <c r="E95" s="20"/>
      <c r="F95" s="20"/>
      <c r="G95" s="20"/>
      <c r="H95" s="2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22"/>
    </row>
    <row r="96" spans="3:30" s="19" customFormat="1" ht="25" customHeight="1" x14ac:dyDescent="0.35">
      <c r="C96" s="20"/>
      <c r="D96" s="20"/>
      <c r="E96" s="20"/>
      <c r="F96" s="20"/>
      <c r="G96" s="20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22"/>
    </row>
    <row r="97" spans="3:30" s="19" customFormat="1" ht="25" customHeight="1" x14ac:dyDescent="0.35">
      <c r="C97" s="20"/>
      <c r="D97" s="20"/>
      <c r="E97" s="20"/>
      <c r="F97" s="20"/>
      <c r="G97" s="20"/>
      <c r="H97" s="2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22"/>
    </row>
    <row r="98" spans="3:30" s="19" customFormat="1" ht="25" customHeight="1" x14ac:dyDescent="0.35">
      <c r="C98" s="20"/>
      <c r="D98" s="20"/>
      <c r="E98" s="20"/>
      <c r="F98" s="20"/>
      <c r="G98" s="20"/>
      <c r="H98" s="2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22"/>
    </row>
    <row r="99" spans="3:30" s="19" customFormat="1" ht="25" customHeight="1" x14ac:dyDescent="0.35">
      <c r="C99" s="20"/>
      <c r="D99" s="20"/>
      <c r="E99" s="20"/>
      <c r="F99" s="20"/>
      <c r="G99" s="20"/>
      <c r="H99" s="2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22"/>
    </row>
    <row r="100" spans="3:30" s="19" customFormat="1" ht="25" customHeight="1" x14ac:dyDescent="0.35">
      <c r="C100" s="20"/>
      <c r="D100" s="20"/>
      <c r="E100" s="20"/>
      <c r="F100" s="20"/>
      <c r="G100" s="20"/>
      <c r="H100" s="2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22"/>
    </row>
    <row r="101" spans="3:30" s="19" customFormat="1" ht="25" customHeight="1" x14ac:dyDescent="0.35">
      <c r="C101" s="20"/>
      <c r="D101" s="20"/>
      <c r="E101" s="20"/>
      <c r="F101" s="20"/>
      <c r="G101" s="20"/>
      <c r="H101" s="2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22"/>
    </row>
    <row r="102" spans="3:30" s="19" customFormat="1" ht="25" customHeight="1" x14ac:dyDescent="0.35">
      <c r="C102" s="20"/>
      <c r="D102" s="20"/>
      <c r="E102" s="20"/>
      <c r="F102" s="20"/>
      <c r="G102" s="20"/>
      <c r="H102" s="2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22"/>
    </row>
  </sheetData>
  <sheetProtection sort="0" autoFilter="0"/>
  <mergeCells count="85">
    <mergeCell ref="G91:J91"/>
    <mergeCell ref="K91:N91"/>
    <mergeCell ref="AC60:AD60"/>
    <mergeCell ref="G88:J88"/>
    <mergeCell ref="K88:N88"/>
    <mergeCell ref="G89:J89"/>
    <mergeCell ref="K89:N89"/>
    <mergeCell ref="G90:J90"/>
    <mergeCell ref="K90:N90"/>
    <mergeCell ref="Q60:R60"/>
    <mergeCell ref="S60:T60"/>
    <mergeCell ref="U60:V60"/>
    <mergeCell ref="W60:X60"/>
    <mergeCell ref="Y60:Z60"/>
    <mergeCell ref="AA60:AB60"/>
    <mergeCell ref="G60:H60"/>
    <mergeCell ref="I60:J60"/>
    <mergeCell ref="K60:L60"/>
    <mergeCell ref="M60:N60"/>
    <mergeCell ref="O60:P60"/>
    <mergeCell ref="Y58:Z58"/>
    <mergeCell ref="U59:V59"/>
    <mergeCell ref="W59:X59"/>
    <mergeCell ref="Y59:Z59"/>
    <mergeCell ref="AA58:AB58"/>
    <mergeCell ref="AC58:AD58"/>
    <mergeCell ref="G59:H59"/>
    <mergeCell ref="I59:J59"/>
    <mergeCell ref="K59:L59"/>
    <mergeCell ref="M59:N59"/>
    <mergeCell ref="O59:P59"/>
    <mergeCell ref="Q59:R59"/>
    <mergeCell ref="S59:T59"/>
    <mergeCell ref="AA59:AB59"/>
    <mergeCell ref="AC59:AD59"/>
    <mergeCell ref="AC57:AD57"/>
    <mergeCell ref="G58:H58"/>
    <mergeCell ref="I58:J58"/>
    <mergeCell ref="K58:L58"/>
    <mergeCell ref="M58:N58"/>
    <mergeCell ref="O58:P58"/>
    <mergeCell ref="Q58:R58"/>
    <mergeCell ref="S58:T58"/>
    <mergeCell ref="U58:V58"/>
    <mergeCell ref="W58:X58"/>
    <mergeCell ref="Q57:R57"/>
    <mergeCell ref="S57:T57"/>
    <mergeCell ref="U57:V57"/>
    <mergeCell ref="W57:X57"/>
    <mergeCell ref="Y57:Z57"/>
    <mergeCell ref="AA57:AB57"/>
    <mergeCell ref="M57:N57"/>
    <mergeCell ref="O57:P57"/>
    <mergeCell ref="M5:N5"/>
    <mergeCell ref="O5:P5"/>
    <mergeCell ref="Q5:R5"/>
    <mergeCell ref="B56:B57"/>
    <mergeCell ref="C56:C57"/>
    <mergeCell ref="G57:H57"/>
    <mergeCell ref="I57:J57"/>
    <mergeCell ref="K57:L57"/>
    <mergeCell ref="A4:AD4"/>
    <mergeCell ref="A5:A6"/>
    <mergeCell ref="B5:B6"/>
    <mergeCell ref="C5:C6"/>
    <mergeCell ref="D5:D6"/>
    <mergeCell ref="E5:E6"/>
    <mergeCell ref="F5:F6"/>
    <mergeCell ref="G5:H5"/>
    <mergeCell ref="I5:J5"/>
    <mergeCell ref="K5:L5"/>
    <mergeCell ref="Y5:Z5"/>
    <mergeCell ref="AA5:AB5"/>
    <mergeCell ref="AC5:AD5"/>
    <mergeCell ref="S5:T5"/>
    <mergeCell ref="U5:V5"/>
    <mergeCell ref="W5:X5"/>
    <mergeCell ref="A1:B3"/>
    <mergeCell ref="C1:Y1"/>
    <mergeCell ref="Z1:AD2"/>
    <mergeCell ref="C2:Y2"/>
    <mergeCell ref="C3:E3"/>
    <mergeCell ref="F3:K3"/>
    <mergeCell ref="L3:T3"/>
    <mergeCell ref="U3:AD3"/>
  </mergeCells>
  <dataValidations count="2">
    <dataValidation type="list" showInputMessage="1" showErrorMessage="1" sqref="B7:B8 B11:B54" xr:uid="{96065DFE-28F5-49AE-A5BC-217446657329}">
      <formula1>$B$58:$B$60</formula1>
    </dataValidation>
    <dataValidation type="list" allowBlank="1" showInputMessage="1" showErrorMessage="1" sqref="C7:C54" xr:uid="{BC0FB69B-0A7A-4AB7-8641-A2B4A12D1916}">
      <formula1>$C$58:$C$73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4" fitToHeight="5" orientation="landscape" horizontalDpi="300" verticalDpi="300" r:id="rId1"/>
  <headerFooter>
    <oddHeader xml:space="preserve">&amp;R
</oddHeader>
    <oddFooter>&amp;CPág.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15PIC </vt:lpstr>
      <vt:lpstr>'15PIC '!Área_de_impresión</vt:lpstr>
      <vt:lpstr>'15PIC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Lazaro</dc:creator>
  <cp:lastModifiedBy>Diana Lazaro</cp:lastModifiedBy>
  <dcterms:created xsi:type="dcterms:W3CDTF">2025-01-25T02:17:55Z</dcterms:created>
  <dcterms:modified xsi:type="dcterms:W3CDTF">2025-01-30T14:37:26Z</dcterms:modified>
</cp:coreProperties>
</file>