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TB - MIPG\"/>
    </mc:Choice>
  </mc:AlternateContent>
  <xr:revisionPtr revIDLastSave="0" documentId="13_ncr:1_{EC1E311C-BD3F-4656-8388-99CAFC50AEF3}" xr6:coauthVersionLast="47" xr6:coauthVersionMax="47" xr10:uidLastSave="{00000000-0000-0000-0000-000000000000}"/>
  <bookViews>
    <workbookView xWindow="-110" yWindow="-110" windowWidth="19420" windowHeight="10300" xr2:uid="{D6253AAB-C356-4674-83C7-DF6D7241CD89}"/>
  </bookViews>
  <sheets>
    <sheet name="PB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PBI!$A$5:$AJ$5</definedName>
    <definedName name="a">#REF!</definedName>
    <definedName name="Afectación_Económica">'[1]3 PROBABIL E IMPACTO INHERENTE'!$Z$9:$Z$14</definedName>
    <definedName name="_xlnm.Print_Area" localSheetId="0">PBI!$A$1:$AD$16</definedName>
    <definedName name="automatiza.parcial">#REF!</definedName>
    <definedName name="Automatiza.total">#REF!</definedName>
    <definedName name="avance">#REF!</definedName>
    <definedName name="_xlnm.Database">#REF!</definedName>
    <definedName name="BASICO">[2]Programas!$A$2:$A$47</definedName>
    <definedName name="BD_2018">#REF!</definedName>
    <definedName name="cadena.tramite">#REF!</definedName>
    <definedName name="CALIFICACION">#REF!</definedName>
    <definedName name="CÓDIGO">#REF!</definedName>
    <definedName name="CodSec">[3]Listas!$C$4:$C$21</definedName>
    <definedName name="CONSERVACION">[2]Programas!$B$2:$B$131</definedName>
    <definedName name="departamento">#REF!</definedName>
    <definedName name="Dependecias">'[4]2PDA'!$JC$227:$JC$248</definedName>
    <definedName name="Dependencias">[5]Listas!$B$3:$B$33</definedName>
    <definedName name="Dimensiones">#REF!</definedName>
    <definedName name="elemento">#REF!</definedName>
    <definedName name="Estrategias">#REF!</definedName>
    <definedName name="financia">#REF!</definedName>
    <definedName name="interoperabilidad">#REF!</definedName>
    <definedName name="jjjjjjjjjj">#REF!</definedName>
    <definedName name="Lista_proceso">[6]PA_SERVCIUDA!$F$2</definedName>
    <definedName name="Lista_reporte">[6]REPORTE!$C$5</definedName>
    <definedName name="nivel">#REF!</definedName>
    <definedName name="nivelracio">#REF!</definedName>
    <definedName name="norma">#REF!</definedName>
    <definedName name="Objetivo_1">#REF!</definedName>
    <definedName name="Objetivo_2">#REF!</definedName>
    <definedName name="Objetivo_3">#REF!</definedName>
    <definedName name="Objetivo_4">#REF!</definedName>
    <definedName name="Objetivo_5">#REF!</definedName>
    <definedName name="objetivos_institucionales">#REF!</definedName>
    <definedName name="ODS">[3]Listas!$G$3:$G$19</definedName>
    <definedName name="orden">#REF!</definedName>
    <definedName name="Planes_institucionales">#REF!</definedName>
    <definedName name="Politica">#REF!</definedName>
    <definedName name="PROBABILIDAD">#REF!</definedName>
    <definedName name="Proceso">#REF!</definedName>
    <definedName name="prueba">#REF!</definedName>
    <definedName name="RACIONALIZACION">[7]DAFP!$H$250:$H$256</definedName>
    <definedName name="Recursos">#REF!</definedName>
    <definedName name="Reputacional">'[1]3 PROBABIL E IMPACTO INHERENTE'!$AA$9:$AA$14</definedName>
    <definedName name="Resultados">'[3]1_Metas_Resultados'!$D$4:$D$53</definedName>
    <definedName name="Sector">[3]Listas!$B$4:$B$21</definedName>
    <definedName name="Sectores_de_inversión">[8]Catálogo!$B$5:$B$21</definedName>
    <definedName name="SERVCIUDA">#REF!</definedName>
    <definedName name="SERVICIO_AL_CIUDADANO_Y_PARTICIPACION">#REF!</definedName>
    <definedName name="Simplificacion">#REF!</definedName>
    <definedName name="Tipo_indicador">#REF!</definedName>
    <definedName name="TipoControl">#REF!</definedName>
    <definedName name="TipoMeta">[3]Listas!$K$3:$K$5</definedName>
    <definedName name="_xlnm.Print_Titles" localSheetId="0">PBI!$5:$5</definedName>
    <definedName name="Unidad_medida">#REF!</definedName>
    <definedName name="Valores">#REF!</definedName>
    <definedName name="ventanilla">#REF!</definedName>
    <definedName name="vigenc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1" i="1" l="1"/>
  <c r="AC22" i="1" s="1"/>
  <c r="AA21" i="1"/>
  <c r="AA22" i="1" s="1"/>
  <c r="Y21" i="1"/>
  <c r="Y22" i="1" s="1"/>
  <c r="W21" i="1"/>
  <c r="W22" i="1" s="1"/>
  <c r="U21" i="1"/>
  <c r="U22" i="1" s="1"/>
  <c r="S21" i="1"/>
  <c r="S22" i="1" s="1"/>
  <c r="Q21" i="1"/>
  <c r="Q22" i="1" s="1"/>
  <c r="O21" i="1"/>
  <c r="O22" i="1" s="1"/>
  <c r="M21" i="1"/>
  <c r="M22" i="1" s="1"/>
  <c r="K21" i="1"/>
  <c r="K22" i="1" s="1"/>
  <c r="I21" i="1"/>
  <c r="I22" i="1" s="1"/>
  <c r="G21" i="1"/>
  <c r="G52" i="1" s="1"/>
  <c r="AC20" i="1"/>
  <c r="AA20" i="1"/>
  <c r="Y20" i="1"/>
  <c r="W20" i="1"/>
  <c r="U20" i="1"/>
  <c r="S20" i="1"/>
  <c r="Q20" i="1"/>
  <c r="O20" i="1"/>
  <c r="M20" i="1"/>
  <c r="K20" i="1"/>
  <c r="I20" i="1"/>
  <c r="G20" i="1"/>
  <c r="G51" i="1" s="1"/>
  <c r="G53" i="1" l="1"/>
  <c r="K52" i="1"/>
  <c r="G22" i="1"/>
</calcChain>
</file>

<file path=xl/sharedStrings.xml><?xml version="1.0" encoding="utf-8"?>
<sst xmlns="http://schemas.openxmlformats.org/spreadsheetml/2006/main" count="69" uniqueCount="37">
  <si>
    <t>INSPECCIÓN DE TRÁNSITO Y TRANSPORTE DE BARRANCABERMEJA</t>
  </si>
  <si>
    <t xml:space="preserve">Plan de Bienestar -Cronograma de actividades </t>
  </si>
  <si>
    <t>Código: ADM-PL007</t>
  </si>
  <si>
    <t>Pagína 1  de 1</t>
  </si>
  <si>
    <t>IT</t>
  </si>
  <si>
    <t>AREA DE INTERVENCION</t>
  </si>
  <si>
    <t>ACTIVIDAD</t>
  </si>
  <si>
    <t>RESPONSABLE</t>
  </si>
  <si>
    <t>DESCRIPCIÓN DE LAS ACTIVIDADES REALIZADAS</t>
  </si>
  <si>
    <t>P</t>
  </si>
  <si>
    <t>E</t>
  </si>
  <si>
    <t>Área de Protección y Servicios Sociales</t>
  </si>
  <si>
    <t>Celebración Día de la Mujer</t>
  </si>
  <si>
    <t>División Administrativa</t>
  </si>
  <si>
    <t>Celebración Día de la secretaria</t>
  </si>
  <si>
    <t>Celebración Día del Agente de Tránsito</t>
  </si>
  <si>
    <t>Celebración Día del niño</t>
  </si>
  <si>
    <t>Celabración Cumpleaños</t>
  </si>
  <si>
    <t>Celebración día del Amor y la Amistad</t>
  </si>
  <si>
    <t>Novena Navideña</t>
  </si>
  <si>
    <t>Área de Calidad de Vida Laboral</t>
  </si>
  <si>
    <t>Publicar información de todos los Servicios que ofrece la caja de compensación</t>
  </si>
  <si>
    <t>Clima Laboral</t>
  </si>
  <si>
    <t>INICIO</t>
  </si>
  <si>
    <t>TOTAL MES</t>
  </si>
  <si>
    <t>PROGRAMADO MENSUAL</t>
  </si>
  <si>
    <t>EJECUADO MENSUAL</t>
  </si>
  <si>
    <t>PORCENTAJE DE CUMPLIMIENTO POR MES</t>
  </si>
  <si>
    <t>TOTAL AÑO</t>
  </si>
  <si>
    <t>CUMPLIMIENTO ANUAL</t>
  </si>
  <si>
    <t>%</t>
  </si>
  <si>
    <t>ACTIVIDADES PROGRAMADAS</t>
  </si>
  <si>
    <t>ACTIVIDADES EJECUTADAS</t>
  </si>
  <si>
    <t>Fecha:  Enero de 2025</t>
  </si>
  <si>
    <t>Versión: 02</t>
  </si>
  <si>
    <t>Vigencia
 2025</t>
  </si>
  <si>
    <t>Programa de Pre-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</si>
</sst>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b/>
      <u/>
      <sz val="16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8" fillId="0" borderId="0"/>
  </cellStyleXfs>
  <cellXfs count="120">
    <xf numFmtId="0" fontId="0" fillId="0" borderId="0" xfId="0"/>
    <xf numFmtId="0" fontId="1" fillId="0" borderId="0" xfId="3"/>
    <xf numFmtId="0" fontId="9" fillId="2" borderId="31" xfId="4" applyFont="1" applyFill="1" applyBorder="1" applyAlignment="1">
      <alignment horizontal="center" vertical="center"/>
    </xf>
    <xf numFmtId="0" fontId="9" fillId="2" borderId="32" xfId="4" applyFont="1" applyFill="1" applyBorder="1" applyAlignment="1">
      <alignment horizontal="center" vertical="center"/>
    </xf>
    <xf numFmtId="0" fontId="9" fillId="2" borderId="33" xfId="4" applyFont="1" applyFill="1" applyBorder="1" applyAlignment="1">
      <alignment horizontal="center" vertical="center"/>
    </xf>
    <xf numFmtId="0" fontId="10" fillId="3" borderId="1" xfId="3" applyFont="1" applyFill="1" applyBorder="1" applyAlignment="1">
      <alignment horizontal="center" vertical="center" wrapText="1" readingOrder="1"/>
    </xf>
    <xf numFmtId="0" fontId="10" fillId="3" borderId="36" xfId="3" applyFont="1" applyFill="1" applyBorder="1" applyAlignment="1">
      <alignment horizontal="center" vertical="center" wrapText="1" readingOrder="1"/>
    </xf>
    <xf numFmtId="0" fontId="10" fillId="3" borderId="1" xfId="3" applyFont="1" applyFill="1" applyBorder="1" applyAlignment="1">
      <alignment horizontal="justify" vertical="center" wrapText="1" readingOrder="1"/>
    </xf>
    <xf numFmtId="0" fontId="10" fillId="3" borderId="3" xfId="3" applyFont="1" applyFill="1" applyBorder="1" applyAlignment="1">
      <alignment horizontal="justify" vertical="center" wrapText="1" readingOrder="1"/>
    </xf>
    <xf numFmtId="0" fontId="10" fillId="4" borderId="3" xfId="3" applyFont="1" applyFill="1" applyBorder="1" applyAlignment="1">
      <alignment horizontal="center" vertical="center" wrapText="1" readingOrder="1"/>
    </xf>
    <xf numFmtId="0" fontId="10" fillId="5" borderId="36" xfId="3" applyFont="1" applyFill="1" applyBorder="1" applyAlignment="1">
      <alignment horizontal="center" vertical="center" wrapText="1" readingOrder="1"/>
    </xf>
    <xf numFmtId="0" fontId="10" fillId="3" borderId="36" xfId="3" applyFont="1" applyFill="1" applyBorder="1" applyAlignment="1">
      <alignment horizontal="justify" vertical="center" wrapText="1" readingOrder="1"/>
    </xf>
    <xf numFmtId="0" fontId="1" fillId="0" borderId="37" xfId="3" applyBorder="1" applyAlignment="1">
      <alignment horizontal="justify" vertical="center"/>
    </xf>
    <xf numFmtId="0" fontId="10" fillId="3" borderId="7" xfId="3" applyFont="1" applyFill="1" applyBorder="1" applyAlignment="1">
      <alignment horizontal="center" vertical="center" wrapText="1" readingOrder="1"/>
    </xf>
    <xf numFmtId="0" fontId="10" fillId="3" borderId="40" xfId="3" applyFont="1" applyFill="1" applyBorder="1" applyAlignment="1">
      <alignment horizontal="center" vertical="center" wrapText="1" readingOrder="1"/>
    </xf>
    <xf numFmtId="0" fontId="10" fillId="3" borderId="7" xfId="3" applyFont="1" applyFill="1" applyBorder="1" applyAlignment="1">
      <alignment horizontal="justify" vertical="center" wrapText="1" readingOrder="1"/>
    </xf>
    <xf numFmtId="0" fontId="10" fillId="3" borderId="9" xfId="3" applyFont="1" applyFill="1" applyBorder="1" applyAlignment="1">
      <alignment horizontal="justify" vertical="center" wrapText="1" readingOrder="1"/>
    </xf>
    <xf numFmtId="0" fontId="10" fillId="3" borderId="40" xfId="3" applyFont="1" applyFill="1" applyBorder="1" applyAlignment="1">
      <alignment horizontal="justify" vertical="center" wrapText="1" readingOrder="1"/>
    </xf>
    <xf numFmtId="0" fontId="10" fillId="4" borderId="7" xfId="3" applyFont="1" applyFill="1" applyBorder="1" applyAlignment="1">
      <alignment horizontal="center" vertical="center" wrapText="1" readingOrder="1"/>
    </xf>
    <xf numFmtId="0" fontId="10" fillId="5" borderId="9" xfId="3" applyFont="1" applyFill="1" applyBorder="1" applyAlignment="1">
      <alignment horizontal="center" vertical="center" wrapText="1" readingOrder="1"/>
    </xf>
    <xf numFmtId="0" fontId="1" fillId="0" borderId="8" xfId="3" applyBorder="1" applyAlignment="1">
      <alignment horizontal="justify" vertical="center"/>
    </xf>
    <xf numFmtId="0" fontId="10" fillId="4" borderId="9" xfId="3" applyFont="1" applyFill="1" applyBorder="1" applyAlignment="1">
      <alignment horizontal="center" vertical="center" wrapText="1" readingOrder="1"/>
    </xf>
    <xf numFmtId="0" fontId="10" fillId="5" borderId="40" xfId="3" applyFont="1" applyFill="1" applyBorder="1" applyAlignment="1">
      <alignment horizontal="center" vertical="center" wrapText="1" readingOrder="1"/>
    </xf>
    <xf numFmtId="0" fontId="10" fillId="3" borderId="13" xfId="3" applyFont="1" applyFill="1" applyBorder="1" applyAlignment="1">
      <alignment horizontal="center" vertical="center" wrapText="1" readingOrder="1"/>
    </xf>
    <xf numFmtId="0" fontId="10" fillId="3" borderId="18" xfId="3" applyFont="1" applyFill="1" applyBorder="1" applyAlignment="1">
      <alignment horizontal="center" vertical="center" wrapText="1" readingOrder="1"/>
    </xf>
    <xf numFmtId="0" fontId="10" fillId="3" borderId="13" xfId="3" applyFont="1" applyFill="1" applyBorder="1" applyAlignment="1">
      <alignment horizontal="justify" vertical="center" wrapText="1" readingOrder="1"/>
    </xf>
    <xf numFmtId="0" fontId="10" fillId="3" borderId="17" xfId="3" applyFont="1" applyFill="1" applyBorder="1" applyAlignment="1">
      <alignment horizontal="justify" vertical="center" wrapText="1" readingOrder="1"/>
    </xf>
    <xf numFmtId="0" fontId="10" fillId="3" borderId="18" xfId="3" applyFont="1" applyFill="1" applyBorder="1" applyAlignment="1">
      <alignment horizontal="justify" vertical="center" wrapText="1" readingOrder="1"/>
    </xf>
    <xf numFmtId="0" fontId="10" fillId="4" borderId="17" xfId="3" applyFont="1" applyFill="1" applyBorder="1" applyAlignment="1">
      <alignment horizontal="center" vertical="center" wrapText="1" readingOrder="1"/>
    </xf>
    <xf numFmtId="0" fontId="10" fillId="5" borderId="17" xfId="3" applyFont="1" applyFill="1" applyBorder="1" applyAlignment="1">
      <alignment horizontal="center" vertical="center" wrapText="1" readingOrder="1"/>
    </xf>
    <xf numFmtId="0" fontId="10" fillId="5" borderId="18" xfId="3" applyFont="1" applyFill="1" applyBorder="1" applyAlignment="1">
      <alignment horizontal="center" vertical="center" wrapText="1" readingOrder="1"/>
    </xf>
    <xf numFmtId="0" fontId="10" fillId="4" borderId="13" xfId="3" applyFont="1" applyFill="1" applyBorder="1" applyAlignment="1">
      <alignment horizontal="center" vertical="center" wrapText="1" readingOrder="1"/>
    </xf>
    <xf numFmtId="0" fontId="2" fillId="0" borderId="0" xfId="3" applyFont="1" applyAlignment="1">
      <alignment textRotation="90"/>
    </xf>
    <xf numFmtId="0" fontId="1" fillId="0" borderId="0" xfId="3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" fillId="0" borderId="0" xfId="3" applyAlignment="1">
      <alignment textRotation="90"/>
    </xf>
    <xf numFmtId="0" fontId="13" fillId="6" borderId="41" xfId="2" applyFont="1" applyFill="1" applyBorder="1" applyAlignment="1">
      <alignment horizontal="center" vertical="center"/>
    </xf>
    <xf numFmtId="0" fontId="14" fillId="0" borderId="1" xfId="4" applyFont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/>
    </xf>
    <xf numFmtId="164" fontId="9" fillId="0" borderId="0" xfId="4" applyNumberFormat="1" applyFont="1" applyAlignment="1">
      <alignment vertical="center" wrapText="1"/>
    </xf>
    <xf numFmtId="0" fontId="15" fillId="0" borderId="13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9" fontId="17" fillId="0" borderId="0" xfId="1" applyFont="1" applyBorder="1" applyAlignment="1">
      <alignment horizontal="center" vertical="center"/>
    </xf>
    <xf numFmtId="0" fontId="15" fillId="0" borderId="0" xfId="3" applyFont="1"/>
    <xf numFmtId="0" fontId="15" fillId="0" borderId="0" xfId="3" applyFont="1" applyAlignment="1">
      <alignment textRotation="90"/>
    </xf>
    <xf numFmtId="0" fontId="17" fillId="0" borderId="13" xfId="3" applyFont="1" applyBorder="1" applyAlignment="1">
      <alignment horizontal="center" vertical="center"/>
    </xf>
    <xf numFmtId="9" fontId="17" fillId="0" borderId="17" xfId="1" applyFont="1" applyBorder="1" applyAlignment="1">
      <alignment horizontal="center" vertical="center"/>
    </xf>
    <xf numFmtId="9" fontId="17" fillId="0" borderId="18" xfId="1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 wrapText="1"/>
    </xf>
    <xf numFmtId="0" fontId="14" fillId="0" borderId="36" xfId="4" applyFont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/>
    </xf>
    <xf numFmtId="0" fontId="15" fillId="0" borderId="40" xfId="3" applyFont="1" applyBorder="1" applyAlignment="1">
      <alignment horizontal="center" vertical="center"/>
    </xf>
    <xf numFmtId="9" fontId="15" fillId="0" borderId="9" xfId="1" applyFont="1" applyBorder="1" applyAlignment="1">
      <alignment horizontal="center" vertical="center"/>
    </xf>
    <xf numFmtId="9" fontId="15" fillId="0" borderId="40" xfId="1" applyFont="1" applyBorder="1" applyAlignment="1">
      <alignment horizontal="center" vertical="center"/>
    </xf>
    <xf numFmtId="9" fontId="17" fillId="0" borderId="15" xfId="1" applyFont="1" applyBorder="1" applyAlignment="1">
      <alignment horizontal="center" vertical="center"/>
    </xf>
    <xf numFmtId="9" fontId="17" fillId="0" borderId="14" xfId="1" applyFont="1" applyBorder="1" applyAlignment="1">
      <alignment horizontal="center" vertical="center"/>
    </xf>
    <xf numFmtId="9" fontId="17" fillId="0" borderId="43" xfId="1" applyFont="1" applyBorder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0" fontId="15" fillId="0" borderId="8" xfId="3" applyFont="1" applyBorder="1" applyAlignment="1">
      <alignment horizontal="center" vertical="center"/>
    </xf>
    <xf numFmtId="0" fontId="15" fillId="0" borderId="42" xfId="3" applyFont="1" applyBorder="1" applyAlignment="1">
      <alignment horizontal="center" vertical="center"/>
    </xf>
    <xf numFmtId="17" fontId="14" fillId="2" borderId="3" xfId="4" applyNumberFormat="1" applyFont="1" applyFill="1" applyBorder="1" applyAlignment="1">
      <alignment horizontal="center" vertical="center"/>
    </xf>
    <xf numFmtId="0" fontId="14" fillId="2" borderId="3" xfId="4" applyFont="1" applyFill="1" applyBorder="1" applyAlignment="1">
      <alignment horizontal="center" vertical="center"/>
    </xf>
    <xf numFmtId="0" fontId="14" fillId="2" borderId="36" xfId="4" applyFont="1" applyFill="1" applyBorder="1" applyAlignment="1">
      <alignment horizontal="center" vertical="center"/>
    </xf>
    <xf numFmtId="0" fontId="10" fillId="3" borderId="9" xfId="3" applyFont="1" applyFill="1" applyBorder="1" applyAlignment="1">
      <alignment horizontal="center" vertical="center" wrapText="1" readingOrder="1"/>
    </xf>
    <xf numFmtId="0" fontId="10" fillId="3" borderId="17" xfId="3" applyFont="1" applyFill="1" applyBorder="1" applyAlignment="1">
      <alignment horizontal="center" vertical="center" wrapText="1" readingOrder="1"/>
    </xf>
    <xf numFmtId="0" fontId="10" fillId="3" borderId="38" xfId="3" applyFont="1" applyFill="1" applyBorder="1" applyAlignment="1">
      <alignment horizontal="left" vertical="center" wrapText="1" readingOrder="1"/>
    </xf>
    <xf numFmtId="0" fontId="10" fillId="3" borderId="39" xfId="3" applyFont="1" applyFill="1" applyBorder="1" applyAlignment="1">
      <alignment horizontal="left" vertical="center" wrapText="1" readingOrder="1"/>
    </xf>
    <xf numFmtId="0" fontId="10" fillId="3" borderId="8" xfId="3" applyFont="1" applyFill="1" applyBorder="1" applyAlignment="1">
      <alignment horizontal="left" vertical="center" wrapText="1" readingOrder="1"/>
    </xf>
    <xf numFmtId="0" fontId="10" fillId="3" borderId="15" xfId="3" applyFont="1" applyFill="1" applyBorder="1" applyAlignment="1">
      <alignment horizontal="left" vertical="center" wrapText="1" readingOrder="1"/>
    </xf>
    <xf numFmtId="0" fontId="10" fillId="3" borderId="16" xfId="3" applyFont="1" applyFill="1" applyBorder="1" applyAlignment="1">
      <alignment horizontal="left" vertical="center" wrapText="1" readingOrder="1"/>
    </xf>
    <xf numFmtId="0" fontId="10" fillId="3" borderId="14" xfId="3" applyFont="1" applyFill="1" applyBorder="1" applyAlignment="1">
      <alignment horizontal="left" vertical="center" wrapText="1" readingOrder="1"/>
    </xf>
    <xf numFmtId="17" fontId="14" fillId="2" borderId="2" xfId="4" applyNumberFormat="1" applyFont="1" applyFill="1" applyBorder="1" applyAlignment="1">
      <alignment horizontal="center" vertical="center"/>
    </xf>
    <xf numFmtId="17" fontId="9" fillId="2" borderId="24" xfId="4" applyNumberFormat="1" applyFont="1" applyFill="1" applyBorder="1" applyAlignment="1">
      <alignment horizontal="center" vertical="center"/>
    </xf>
    <xf numFmtId="0" fontId="9" fillId="2" borderId="25" xfId="4" applyFont="1" applyFill="1" applyBorder="1" applyAlignment="1">
      <alignment horizontal="center" vertical="center"/>
    </xf>
    <xf numFmtId="17" fontId="9" fillId="2" borderId="6" xfId="4" applyNumberFormat="1" applyFont="1" applyFill="1" applyBorder="1" applyAlignment="1">
      <alignment horizontal="center" vertical="center"/>
    </xf>
    <xf numFmtId="17" fontId="9" fillId="2" borderId="34" xfId="4" applyNumberFormat="1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 wrapText="1" readingOrder="1"/>
    </xf>
    <xf numFmtId="0" fontId="10" fillId="3" borderId="35" xfId="3" applyFont="1" applyFill="1" applyBorder="1" applyAlignment="1">
      <alignment horizontal="left" vertical="center" wrapText="1" readingOrder="1"/>
    </xf>
    <xf numFmtId="0" fontId="10" fillId="3" borderId="24" xfId="3" applyFont="1" applyFill="1" applyBorder="1" applyAlignment="1">
      <alignment horizontal="left" vertical="center" wrapText="1" readingOrder="1"/>
    </xf>
    <xf numFmtId="0" fontId="10" fillId="3" borderId="2" xfId="3" applyFont="1" applyFill="1" applyBorder="1" applyAlignment="1">
      <alignment horizontal="left" vertical="center" wrapText="1" readingOrder="1"/>
    </xf>
    <xf numFmtId="17" fontId="9" fillId="2" borderId="23" xfId="4" applyNumberFormat="1" applyFont="1" applyFill="1" applyBorder="1" applyAlignment="1">
      <alignment horizontal="center" vertical="center"/>
    </xf>
    <xf numFmtId="0" fontId="9" fillId="2" borderId="2" xfId="4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7" fillId="2" borderId="19" xfId="3" applyFont="1" applyFill="1" applyBorder="1" applyAlignment="1">
      <alignment horizontal="center" vertical="center" wrapText="1" readingOrder="1"/>
    </xf>
    <xf numFmtId="0" fontId="7" fillId="2" borderId="26" xfId="3" applyFont="1" applyFill="1" applyBorder="1" applyAlignment="1">
      <alignment horizontal="center" vertical="center" wrapText="1" readingOrder="1"/>
    </xf>
    <xf numFmtId="0" fontId="7" fillId="2" borderId="20" xfId="3" applyFont="1" applyFill="1" applyBorder="1" applyAlignment="1">
      <alignment horizontal="center" vertical="center" wrapText="1" readingOrder="1"/>
    </xf>
    <xf numFmtId="0" fontId="7" fillId="2" borderId="27" xfId="3" applyFont="1" applyFill="1" applyBorder="1" applyAlignment="1">
      <alignment horizontal="center" vertical="center" wrapText="1" readingOrder="1"/>
    </xf>
    <xf numFmtId="0" fontId="7" fillId="2" borderId="4" xfId="3" applyFont="1" applyFill="1" applyBorder="1" applyAlignment="1">
      <alignment horizontal="center" vertical="center" wrapText="1" readingOrder="1"/>
    </xf>
    <xf numFmtId="0" fontId="7" fillId="2" borderId="5" xfId="3" applyFont="1" applyFill="1" applyBorder="1" applyAlignment="1">
      <alignment horizontal="center" vertical="center" wrapText="1" readingOrder="1"/>
    </xf>
    <xf numFmtId="0" fontId="7" fillId="2" borderId="21" xfId="3" applyFont="1" applyFill="1" applyBorder="1" applyAlignment="1">
      <alignment horizontal="center" vertical="center" wrapText="1" readingOrder="1"/>
    </xf>
    <xf numFmtId="0" fontId="7" fillId="2" borderId="28" xfId="3" applyFont="1" applyFill="1" applyBorder="1" applyAlignment="1">
      <alignment horizontal="center" vertical="center" wrapText="1" readingOrder="1"/>
    </xf>
    <xf numFmtId="0" fontId="7" fillId="2" borderId="0" xfId="3" applyFont="1" applyFill="1" applyAlignment="1">
      <alignment horizontal="center" vertical="center" wrapText="1" readingOrder="1"/>
    </xf>
    <xf numFmtId="0" fontId="7" fillId="2" borderId="29" xfId="3" applyFont="1" applyFill="1" applyBorder="1" applyAlignment="1">
      <alignment horizontal="center" vertical="center" wrapText="1" readingOrder="1"/>
    </xf>
    <xf numFmtId="0" fontId="7" fillId="2" borderId="22" xfId="3" applyFont="1" applyFill="1" applyBorder="1" applyAlignment="1">
      <alignment horizontal="center" vertical="center" wrapText="1" readingOrder="1"/>
    </xf>
    <xf numFmtId="0" fontId="7" fillId="2" borderId="30" xfId="3" applyFont="1" applyFill="1" applyBorder="1" applyAlignment="1">
      <alignment horizontal="center" vertical="center" wrapText="1" readingOrder="1"/>
    </xf>
    <xf numFmtId="0" fontId="3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14" xfId="3" applyFont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/>
    </xf>
    <xf numFmtId="0" fontId="3" fillId="0" borderId="16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18" fillId="0" borderId="15" xfId="3" applyFont="1" applyBorder="1" applyAlignment="1">
      <alignment horizontal="center" vertical="center"/>
    </xf>
    <xf numFmtId="0" fontId="18" fillId="0" borderId="16" xfId="3" applyFont="1" applyBorder="1" applyAlignment="1">
      <alignment horizontal="center" vertical="center"/>
    </xf>
    <xf numFmtId="0" fontId="18" fillId="0" borderId="14" xfId="3" applyFont="1" applyBorder="1" applyAlignment="1">
      <alignment horizontal="center" vertical="center"/>
    </xf>
    <xf numFmtId="0" fontId="3" fillId="0" borderId="17" xfId="3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/>
    </xf>
  </cellXfs>
  <cellStyles count="5">
    <cellStyle name="Hipervínculo" xfId="2" builtinId="8"/>
    <cellStyle name="Normal" xfId="0" builtinId="0"/>
    <cellStyle name="Normal 2" xfId="3" xr:uid="{68BF1F9C-0AC1-444A-80F2-D8CD6D570B60}"/>
    <cellStyle name="Normal 2 2" xfId="4" xr:uid="{2F8B5277-F00F-4632-A7C0-22D05A1D2AC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/>
              <a:t>AVANCE MENSUAL DE ACTIVIDADES PROGRAMADAS</a:t>
            </a:r>
          </a:p>
        </c:rich>
      </c:tx>
      <c:layout>
        <c:manualLayout>
          <c:xMode val="edge"/>
          <c:yMode val="edge"/>
          <c:x val="0.28074586167445248"/>
          <c:y val="6.1926237943661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>
        <c:manualLayout>
          <c:layoutTarget val="inner"/>
          <c:xMode val="edge"/>
          <c:yMode val="edge"/>
          <c:x val="0.10307692307692308"/>
          <c:y val="0.28573957421988916"/>
          <c:w val="0.83846153846153848"/>
          <c:h val="0.48061796442111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419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D4C-4676-9788-332EB575376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419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D4C-4676-9788-332EB5753767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419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D4C-4676-9788-332EB5753767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419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D4C-4676-9788-332EB57537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PBI!$G$19:$AD$19</c:f>
              <c:numCache>
                <c:formatCode>General</c:formatCode>
                <c:ptCount val="24"/>
                <c:pt idx="0" formatCode="mmm\-yy">
                  <c:v>45658</c:v>
                </c:pt>
                <c:pt idx="2" formatCode="mmm\-yy">
                  <c:v>45689</c:v>
                </c:pt>
                <c:pt idx="4" formatCode="mmm\-yy">
                  <c:v>45717</c:v>
                </c:pt>
                <c:pt idx="6" formatCode="mmm\-yy">
                  <c:v>45748</c:v>
                </c:pt>
                <c:pt idx="8" formatCode="mmm\-yy">
                  <c:v>45778</c:v>
                </c:pt>
                <c:pt idx="10" formatCode="mmm\-yy">
                  <c:v>45809</c:v>
                </c:pt>
                <c:pt idx="12" formatCode="mmm\-yy">
                  <c:v>45839</c:v>
                </c:pt>
                <c:pt idx="14" formatCode="mmm\-yy">
                  <c:v>45870</c:v>
                </c:pt>
                <c:pt idx="16" formatCode="mmm\-yy">
                  <c:v>45901</c:v>
                </c:pt>
                <c:pt idx="18" formatCode="mmm\-yy">
                  <c:v>45931</c:v>
                </c:pt>
                <c:pt idx="20" formatCode="mmm\-yy">
                  <c:v>45962</c:v>
                </c:pt>
                <c:pt idx="22" formatCode="mmm\-yy">
                  <c:v>45992</c:v>
                </c:pt>
              </c:numCache>
            </c:numRef>
          </c:cat>
          <c:val>
            <c:numRef>
              <c:f>PBI!$G$22:$AD$22</c:f>
              <c:numCache>
                <c:formatCode>0%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4C-4676-9788-332EB57537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8181151"/>
        <c:axId val="1"/>
      </c:barChart>
      <c:dateAx>
        <c:axId val="908181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/>
                  <a:t>MESES</a:t>
                </a:r>
              </a:p>
            </c:rich>
          </c:tx>
          <c:layout>
            <c:manualLayout>
              <c:xMode val="edge"/>
              <c:yMode val="edge"/>
              <c:x val="0.44769201372578682"/>
              <c:y val="0.894083050145047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08181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/>
              <a:t>SEGUIMIENTO</a:t>
            </a:r>
            <a:r>
              <a:rPr lang="es-CO" sz="1800" b="1" baseline="0"/>
              <a:t> Y AVANCE DE ACTIVIDADAES </a:t>
            </a:r>
            <a:endParaRPr lang="es-CO" sz="1800" b="1"/>
          </a:p>
        </c:rich>
      </c:tx>
      <c:layout>
        <c:manualLayout>
          <c:xMode val="edge"/>
          <c:yMode val="edge"/>
          <c:x val="0.28582396813657962"/>
          <c:y val="5.977797968542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61068720899052E-2"/>
          <c:y val="0.25626044416730409"/>
          <c:w val="0.81198742107700939"/>
          <c:h val="0.499895929297886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PBI!$F$20</c:f>
              <c:strCache>
                <c:ptCount val="1"/>
                <c:pt idx="0">
                  <c:v>PROGRAMADO MENSUAL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PBI!$G$19:$AD$19</c:f>
              <c:numCache>
                <c:formatCode>General</c:formatCode>
                <c:ptCount val="24"/>
                <c:pt idx="0" formatCode="mmm\-yy">
                  <c:v>45658</c:v>
                </c:pt>
                <c:pt idx="2" formatCode="mmm\-yy">
                  <c:v>45689</c:v>
                </c:pt>
                <c:pt idx="4" formatCode="mmm\-yy">
                  <c:v>45717</c:v>
                </c:pt>
                <c:pt idx="6" formatCode="mmm\-yy">
                  <c:v>45748</c:v>
                </c:pt>
                <c:pt idx="8" formatCode="mmm\-yy">
                  <c:v>45778</c:v>
                </c:pt>
                <c:pt idx="10" formatCode="mmm\-yy">
                  <c:v>45809</c:v>
                </c:pt>
                <c:pt idx="12" formatCode="mmm\-yy">
                  <c:v>45839</c:v>
                </c:pt>
                <c:pt idx="14" formatCode="mmm\-yy">
                  <c:v>45870</c:v>
                </c:pt>
                <c:pt idx="16" formatCode="mmm\-yy">
                  <c:v>45901</c:v>
                </c:pt>
                <c:pt idx="18" formatCode="mmm\-yy">
                  <c:v>45931</c:v>
                </c:pt>
                <c:pt idx="20" formatCode="mmm\-yy">
                  <c:v>45962</c:v>
                </c:pt>
                <c:pt idx="22" formatCode="mmm\-yy">
                  <c:v>45992</c:v>
                </c:pt>
              </c:numCache>
            </c:numRef>
          </c:cat>
          <c:val>
            <c:numRef>
              <c:f>PBI!$G$20:$AD$20</c:f>
              <c:numCache>
                <c:formatCode>General</c:formatCode>
                <c:ptCount val="24"/>
                <c:pt idx="0">
                  <c:v>2</c:v>
                </c:pt>
                <c:pt idx="2">
                  <c:v>2</c:v>
                </c:pt>
                <c:pt idx="4">
                  <c:v>3</c:v>
                </c:pt>
                <c:pt idx="6">
                  <c:v>5</c:v>
                </c:pt>
                <c:pt idx="8">
                  <c:v>4</c:v>
                </c:pt>
                <c:pt idx="10">
                  <c:v>3</c:v>
                </c:pt>
                <c:pt idx="12">
                  <c:v>2</c:v>
                </c:pt>
                <c:pt idx="14">
                  <c:v>2</c:v>
                </c:pt>
                <c:pt idx="16">
                  <c:v>2</c:v>
                </c:pt>
                <c:pt idx="18">
                  <c:v>4</c:v>
                </c:pt>
                <c:pt idx="20">
                  <c:v>2</c:v>
                </c:pt>
                <c:pt idx="2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B-49AE-9213-E86794ABDD81}"/>
            </c:ext>
          </c:extLst>
        </c:ser>
        <c:ser>
          <c:idx val="1"/>
          <c:order val="1"/>
          <c:tx>
            <c:strRef>
              <c:f>PBI!$F$21</c:f>
              <c:strCache>
                <c:ptCount val="1"/>
                <c:pt idx="0">
                  <c:v>EJECUADO MENSUAL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PBI!$G$19:$AD$19</c:f>
              <c:numCache>
                <c:formatCode>General</c:formatCode>
                <c:ptCount val="24"/>
                <c:pt idx="0" formatCode="mmm\-yy">
                  <c:v>45658</c:v>
                </c:pt>
                <c:pt idx="2" formatCode="mmm\-yy">
                  <c:v>45689</c:v>
                </c:pt>
                <c:pt idx="4" formatCode="mmm\-yy">
                  <c:v>45717</c:v>
                </c:pt>
                <c:pt idx="6" formatCode="mmm\-yy">
                  <c:v>45748</c:v>
                </c:pt>
                <c:pt idx="8" formatCode="mmm\-yy">
                  <c:v>45778</c:v>
                </c:pt>
                <c:pt idx="10" formatCode="mmm\-yy">
                  <c:v>45809</c:v>
                </c:pt>
                <c:pt idx="12" formatCode="mmm\-yy">
                  <c:v>45839</c:v>
                </c:pt>
                <c:pt idx="14" formatCode="mmm\-yy">
                  <c:v>45870</c:v>
                </c:pt>
                <c:pt idx="16" formatCode="mmm\-yy">
                  <c:v>45901</c:v>
                </c:pt>
                <c:pt idx="18" formatCode="mmm\-yy">
                  <c:v>45931</c:v>
                </c:pt>
                <c:pt idx="20" formatCode="mmm\-yy">
                  <c:v>45962</c:v>
                </c:pt>
                <c:pt idx="22" formatCode="mmm\-yy">
                  <c:v>45992</c:v>
                </c:pt>
              </c:numCache>
            </c:numRef>
          </c:cat>
          <c:val>
            <c:numRef>
              <c:f>PBI!$G$21:$AD$21</c:f>
              <c:numCache>
                <c:formatCode>General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9B-49AE-9213-E86794ABDD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25090847"/>
        <c:axId val="2025090431"/>
      </c:barChart>
      <c:lineChart>
        <c:grouping val="stacked"/>
        <c:varyColors val="0"/>
        <c:ser>
          <c:idx val="2"/>
          <c:order val="2"/>
          <c:tx>
            <c:strRef>
              <c:f>PBI!$F$22</c:f>
              <c:strCache>
                <c:ptCount val="1"/>
                <c:pt idx="0">
                  <c:v>PORCENTAJE DE CUMPLIMIENTO POR MES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9B-49AE-9213-E86794ABDD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PBI!$G$19:$AD$19</c:f>
              <c:numCache>
                <c:formatCode>General</c:formatCode>
                <c:ptCount val="24"/>
                <c:pt idx="0" formatCode="mmm\-yy">
                  <c:v>45658</c:v>
                </c:pt>
                <c:pt idx="2" formatCode="mmm\-yy">
                  <c:v>45689</c:v>
                </c:pt>
                <c:pt idx="4" formatCode="mmm\-yy">
                  <c:v>45717</c:v>
                </c:pt>
                <c:pt idx="6" formatCode="mmm\-yy">
                  <c:v>45748</c:v>
                </c:pt>
                <c:pt idx="8" formatCode="mmm\-yy">
                  <c:v>45778</c:v>
                </c:pt>
                <c:pt idx="10" formatCode="mmm\-yy">
                  <c:v>45809</c:v>
                </c:pt>
                <c:pt idx="12" formatCode="mmm\-yy">
                  <c:v>45839</c:v>
                </c:pt>
                <c:pt idx="14" formatCode="mmm\-yy">
                  <c:v>45870</c:v>
                </c:pt>
                <c:pt idx="16" formatCode="mmm\-yy">
                  <c:v>45901</c:v>
                </c:pt>
                <c:pt idx="18" formatCode="mmm\-yy">
                  <c:v>45931</c:v>
                </c:pt>
                <c:pt idx="20" formatCode="mmm\-yy">
                  <c:v>45962</c:v>
                </c:pt>
                <c:pt idx="22" formatCode="mmm\-yy">
                  <c:v>45992</c:v>
                </c:pt>
              </c:numCache>
            </c:numRef>
          </c:cat>
          <c:val>
            <c:numRef>
              <c:f>PBI!$G$22:$AD$22</c:f>
              <c:numCache>
                <c:formatCode>0%</c:formatCode>
                <c:ptCount val="2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0</c:v>
                </c:pt>
                <c:pt idx="20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9B-49AE-9213-E86794ABDD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0576256"/>
        <c:axId val="370587072"/>
      </c:lineChart>
      <c:dateAx>
        <c:axId val="20250908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25090431"/>
        <c:crosses val="autoZero"/>
        <c:auto val="1"/>
        <c:lblOffset val="100"/>
        <c:baseTimeUnit val="months"/>
      </c:dateAx>
      <c:valAx>
        <c:axId val="2025090431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25090847"/>
        <c:crosses val="autoZero"/>
        <c:crossBetween val="between"/>
        <c:majorUnit val="2"/>
      </c:valAx>
      <c:valAx>
        <c:axId val="370587072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370576256"/>
        <c:crosses val="max"/>
        <c:crossBetween val="between"/>
      </c:valAx>
      <c:dateAx>
        <c:axId val="37057625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70587072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83831368904974"/>
          <c:y val="0.90351669028546922"/>
          <c:w val="0.72050598879183536"/>
          <c:h val="4.903181643577309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/>
              <a:t>CUMPLIMIENTO</a:t>
            </a:r>
            <a:r>
              <a:rPr lang="es-CO" sz="1800" b="1" baseline="0"/>
              <a:t>  ANUAL</a:t>
            </a:r>
            <a:endParaRPr lang="es-CO" sz="1800" b="1"/>
          </a:p>
        </c:rich>
      </c:tx>
      <c:layout>
        <c:manualLayout>
          <c:xMode val="edge"/>
          <c:yMode val="edge"/>
          <c:x val="0.43845888128091071"/>
          <c:y val="6.54135377072723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150216368366971E-2"/>
          <c:y val="0.20783442116123504"/>
          <c:w val="0.84901525557425173"/>
          <c:h val="0.638415347724548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PBI!$G$50</c:f>
              <c:strCache>
                <c:ptCount val="1"/>
                <c:pt idx="0">
                  <c:v>CUMPLIMIENTO ANUAL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982-4B16-99A7-911097B0D14D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982-4B16-99A7-911097B0D14D}"/>
              </c:ext>
            </c:extLst>
          </c:dPt>
          <c:dLbls>
            <c:dLbl>
              <c:idx val="0"/>
              <c:layout>
                <c:manualLayout>
                  <c:x val="-4.8730966025211748E-3"/>
                  <c:y val="7.42238805332700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82-4B16-99A7-911097B0D14D}"/>
                </c:ext>
              </c:extLst>
            </c:dLbl>
            <c:dLbl>
              <c:idx val="1"/>
              <c:layout>
                <c:manualLayout>
                  <c:x val="2.4365483012604981E-3"/>
                  <c:y val="7.70786451691649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82-4B16-99A7-911097B0D1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PBI!$F$51:$F$52</c:f>
              <c:strCache>
                <c:ptCount val="2"/>
                <c:pt idx="0">
                  <c:v>ACTIVIDADES PROGRAMADAS</c:v>
                </c:pt>
                <c:pt idx="1">
                  <c:v>ACTIVIDADES EJECUTADAS</c:v>
                </c:pt>
              </c:strCache>
            </c:strRef>
          </c:cat>
          <c:val>
            <c:numRef>
              <c:f>PBI!$G$51:$G$52</c:f>
              <c:numCache>
                <c:formatCode>General</c:formatCode>
                <c:ptCount val="2"/>
                <c:pt idx="0">
                  <c:v>34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82-4B16-99A7-911097B0D14D}"/>
            </c:ext>
          </c:extLst>
        </c:ser>
        <c:ser>
          <c:idx val="5"/>
          <c:order val="5"/>
          <c:tx>
            <c:strRef>
              <c:f>PBI!$L$50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PBI!$F$51:$F$52</c:f>
              <c:strCache>
                <c:ptCount val="2"/>
                <c:pt idx="0">
                  <c:v>ACTIVIDADES PROGRAMADAS</c:v>
                </c:pt>
                <c:pt idx="1">
                  <c:v>ACTIVIDADES EJECUTADAS</c:v>
                </c:pt>
              </c:strCache>
            </c:strRef>
          </c:cat>
          <c:val>
            <c:numRef>
              <c:f>PBI!$L$51:$L$52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9982-4B16-99A7-911097B0D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9963136"/>
        <c:axId val="57996688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PBI!$H$50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PBI!$F$51:$F$52</c15:sqref>
                        </c15:formulaRef>
                      </c:ext>
                    </c:extLst>
                    <c:strCache>
                      <c:ptCount val="2"/>
                      <c:pt idx="0">
                        <c:v>ACTIVIDADES PROGRAMADAS</c:v>
                      </c:pt>
                      <c:pt idx="1">
                        <c:v>ACTIVIDADES EJECUTADAS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PBI!$H$51:$H$52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9982-4B16-99A7-911097B0D14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PBI!$I$50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PBI!$F$51:$F$52</c15:sqref>
                        </c15:formulaRef>
                      </c:ext>
                    </c:extLst>
                    <c:strCache>
                      <c:ptCount val="2"/>
                      <c:pt idx="0">
                        <c:v>ACTIVIDADES PROGRAMADAS</c:v>
                      </c:pt>
                      <c:pt idx="1">
                        <c:v>ACTIVIDADES EJECUTADAS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PBI!$I$51:$I$52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982-4B16-99A7-911097B0D14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PBI!$J$50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PBI!$F$51:$F$52</c15:sqref>
                        </c15:formulaRef>
                      </c:ext>
                    </c:extLst>
                    <c:strCache>
                      <c:ptCount val="2"/>
                      <c:pt idx="0">
                        <c:v>ACTIVIDADES PROGRAMADAS</c:v>
                      </c:pt>
                      <c:pt idx="1">
                        <c:v>ACTIVIDADES EJECUTADAS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PBI!$J$51:$J$52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982-4B16-99A7-911097B0D14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PBI!$M$50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PBI!$F$51:$F$52</c:f>
              <c:strCache>
                <c:ptCount val="2"/>
                <c:pt idx="0">
                  <c:v>ACTIVIDADES PROGRAMADAS</c:v>
                </c:pt>
                <c:pt idx="1">
                  <c:v>ACTIVIDADES EJECUTADAS</c:v>
                </c:pt>
              </c:strCache>
            </c:strRef>
          </c:cat>
          <c:val>
            <c:numRef>
              <c:f>PBI!$M$51:$M$52</c:f>
              <c:numCache>
                <c:formatCode>0%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982-4B16-99A7-911097B0D14D}"/>
            </c:ext>
          </c:extLst>
        </c:ser>
        <c:ser>
          <c:idx val="7"/>
          <c:order val="7"/>
          <c:tx>
            <c:strRef>
              <c:f>PBI!$N$50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PBI!$F$51:$F$52</c:f>
              <c:strCache>
                <c:ptCount val="2"/>
                <c:pt idx="0">
                  <c:v>ACTIVIDADES PROGRAMADAS</c:v>
                </c:pt>
                <c:pt idx="1">
                  <c:v>ACTIVIDADES EJECUTADAS</c:v>
                </c:pt>
              </c:strCache>
            </c:strRef>
          </c:cat>
          <c:val>
            <c:numRef>
              <c:f>PBI!$N$51:$N$52</c:f>
              <c:numCache>
                <c:formatCode>0%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982-4B16-99A7-911097B0D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963136"/>
        <c:axId val="579966880"/>
      </c:lineChart>
      <c:lineChart>
        <c:grouping val="stacked"/>
        <c:varyColors val="0"/>
        <c:ser>
          <c:idx val="4"/>
          <c:order val="4"/>
          <c:tx>
            <c:strRef>
              <c:f>PBI!$K$50</c:f>
              <c:strCache>
                <c:ptCount val="1"/>
                <c:pt idx="0">
                  <c:v>%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669536163483878E-17"/>
                  <c:y val="-7.136911589737506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419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82-4B16-99A7-911097B0D14D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PBI!$F$51:$F$52</c:f>
              <c:strCache>
                <c:ptCount val="2"/>
                <c:pt idx="0">
                  <c:v>ACTIVIDADES PROGRAMADAS</c:v>
                </c:pt>
                <c:pt idx="1">
                  <c:v>ACTIVIDADES EJECUTADAS</c:v>
                </c:pt>
              </c:strCache>
            </c:strRef>
          </c:cat>
          <c:val>
            <c:numRef>
              <c:f>PBI!$K$51:$K$52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982-4B16-99A7-911097B0D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961472"/>
        <c:axId val="579967296"/>
      </c:lineChart>
      <c:catAx>
        <c:axId val="57996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79966880"/>
        <c:crosses val="autoZero"/>
        <c:auto val="1"/>
        <c:lblAlgn val="ctr"/>
        <c:lblOffset val="100"/>
        <c:noMultiLvlLbl val="0"/>
      </c:catAx>
      <c:valAx>
        <c:axId val="579966880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79963136"/>
        <c:crosses val="autoZero"/>
        <c:crossBetween val="between"/>
        <c:majorUnit val="5"/>
      </c:valAx>
      <c:valAx>
        <c:axId val="579967296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79961472"/>
        <c:crosses val="max"/>
        <c:crossBetween val="between"/>
      </c:valAx>
      <c:catAx>
        <c:axId val="57996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9967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200931</xdr:rowOff>
    </xdr:from>
    <xdr:to>
      <xdr:col>1</xdr:col>
      <xdr:colOff>1698625</xdr:colOff>
      <xdr:row>2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16FBFF-7A73-43FE-A8BF-128FED1BBEDF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92" t="45679" r="78353" b="13596"/>
        <a:stretch/>
      </xdr:blipFill>
      <xdr:spPr>
        <a:xfrm>
          <a:off x="419100" y="200931"/>
          <a:ext cx="1990725" cy="130719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19049</xdr:colOff>
      <xdr:row>23</xdr:row>
      <xdr:rowOff>365125</xdr:rowOff>
    </xdr:from>
    <xdr:to>
      <xdr:col>15</xdr:col>
      <xdr:colOff>47624</xdr:colOff>
      <xdr:row>40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7926E396-7939-4F4A-BD9B-E498958BCF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682625</xdr:colOff>
      <xdr:row>24</xdr:row>
      <xdr:rowOff>-1</xdr:rowOff>
    </xdr:from>
    <xdr:to>
      <xdr:col>29</xdr:col>
      <xdr:colOff>714375</xdr:colOff>
      <xdr:row>40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6852EEF-3D7B-4802-9E78-07F61EE59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677334</xdr:colOff>
      <xdr:row>41</xdr:row>
      <xdr:rowOff>275167</xdr:rowOff>
    </xdr:from>
    <xdr:to>
      <xdr:col>30</xdr:col>
      <xdr:colOff>0</xdr:colOff>
      <xdr:row>59</xdr:row>
      <xdr:rowOff>190500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B021675-6A93-472D-ACD2-46A965EF8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po%20GC%20Consultores/Downloads/Riesgos%20IGAC%20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laboration@82\DavWWWRoot\RTCPortal\Arp\Magda.Vargas\Documentos%20compartidos\Empresas%20por%20GPS\ANA%20ESPERANZA%20BARRERA\PROGRAMACION\CRONOGRAMAS\Cronograma%20-%20Matriz%20de%20cost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1.53\Planeacion\Users\carotorres\Documents\Tareas%202017\Enero\PA%20VERSI&#211;N%20ENERO\Plan%20Indicativo%20Ejemplo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TTB%202022%20-%202024\PLAN%20INTEGRADO%202024\Actualizaci&#243;n\Matriz%20Plan%20de%20Acci&#243;n%20Integrado%202024.%2017-jun.xlsx" TargetMode="External"/><Relationship Id="rId1" Type="http://schemas.openxmlformats.org/officeDocument/2006/relationships/externalLinkPath" Target="/ITTB%202022%20-%202024/PLAN%20INTEGRADO%202024/Actualizaci&#243;n/Matriz%20Plan%20de%20Acci&#243;n%20Integrado%202024.%2017-ju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2000%20SG%20Secretaria%20General\2010%20GP%20Grupo%20de%20Planeaci&#243;n\Modelo%20Disco%20S\2020\EQUIPO%20PLANEACI&#211;N%20Y%20GESTI&#211;N\Plan%20de%20Acci&#243;n%202021\Planes%20Formalizados\DVR\DV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ownloads/Borrador%20Plan%20de%20Acci&#243;n%20Anual%20(PAA)%202020%20-%20IGA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bdcontroli\Users\mpgarcia\AppData\Local\Microsoft\Windows\Temporary%20Internet%20Files\Content.Outlook\CO6SRQWZ\PLAN%20ESTRATEGIA%20ANTITRAMITES%20ge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ACION%20BARRANCABERMEJA%202021\INFORME%20CUIPO%202021%20BCA\18-02-2021%20PLAN%20INDICATIVO%20HOMOLOGADO%20Y%20MODIFICADO%20NUEVAS%20SECRETAR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INSTRUCTIVO"/>
      <sheetName val="2 CONTEXTO E IDENTIFICACIÓN"/>
      <sheetName val="3 PROBABIL E IMPACTO INHERENTE"/>
      <sheetName val="4 MAPA CALOR INHERENTE"/>
      <sheetName val="5 VALORACIÓN DEL CONTROL"/>
      <sheetName val="6 MAPA CALOR RESIDUAL"/>
      <sheetName val="7 MAPA CALOR INHEREN Y RESIDUAL"/>
      <sheetName val="8 MAPA RIESGOS"/>
      <sheetName val="9 RIESGO DEL PROCESO"/>
      <sheetName val="10 CONTROL DE CAMBIOS"/>
      <sheetName val="11 FORMULAS"/>
      <sheetName val="Hoja3"/>
      <sheetName val="Riesgos IGAC  2022"/>
    </sheetNames>
    <sheetDataSet>
      <sheetData sheetId="0" refreshError="1"/>
      <sheetData sheetId="1" refreshError="1"/>
      <sheetData sheetId="2" refreshError="1">
        <row r="9">
          <cell r="Z9" t="str">
            <v>Menor a 10 SMLMV</v>
          </cell>
          <cell r="AA9" t="str">
            <v>El riesgo afecta la imagen de algún área de la organización.</v>
          </cell>
        </row>
        <row r="10">
          <cell r="Z10" t="str">
            <v>Entre 10 y 50 SMLMV</v>
          </cell>
          <cell r="AA10" t="str">
            <v>El riesgo afecta la imagen de la entidad internamente, de conocimiento general nivel interno, de junta directiva y accionistas y/o de proveedores.</v>
          </cell>
        </row>
        <row r="11">
          <cell r="Z11" t="str">
            <v>Entre 50 y 100 SMLMV</v>
          </cell>
          <cell r="AA11" t="str">
            <v>El riesgo afecta la imagen de la entidad con algunos usuarios de relevancia frente al logro de los objetivos.</v>
          </cell>
        </row>
        <row r="12">
          <cell r="Z12" t="str">
            <v>Entre 100 y 500 SMLMV</v>
          </cell>
          <cell r="AA12" t="str">
            <v>El riesgo afecta la imagen de la entidad con efecto publicitario sostenido a nivel de sector administrativo, nivel departamental o municipal.</v>
          </cell>
        </row>
        <row r="13">
          <cell r="Z13" t="str">
            <v>Mayor a 500 SMLMV</v>
          </cell>
          <cell r="AA13" t="str">
            <v>El riesgo afecta la imagen de la entidad a nivel nacional, con efecto publicitario sostenido a nivel país</v>
          </cell>
        </row>
        <row r="14">
          <cell r="Z14" t="str">
            <v>N/A</v>
          </cell>
          <cell r="AA14" t="str">
            <v>N/A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rama"/>
      <sheetName val="Costos"/>
      <sheetName val="Análisis Financiero"/>
      <sheetName val="Programas"/>
    </sheetNames>
    <sheetDataSet>
      <sheetData sheetId="0"/>
      <sheetData sheetId="1"/>
      <sheetData sheetId="2"/>
      <sheetData sheetId="3">
        <row r="2">
          <cell r="A2" t="str">
            <v xml:space="preserve">ACOMPAÑAMIENTO REUNION MENSUAL COPASO                                           </v>
          </cell>
          <cell r="B2" t="str">
            <v xml:space="preserve">ACTIVIDADES COMPLEMENTARIAS                                                     </v>
          </cell>
        </row>
        <row r="3">
          <cell r="A3" t="str">
            <v xml:space="preserve">ACTUALIZACION COMITE PARITARIO DE SALUD OCUPACIONAL                             </v>
          </cell>
          <cell r="B3" t="str">
            <v xml:space="preserve">ACTIVIDADES PREVENTIVAS                                                         </v>
          </cell>
        </row>
        <row r="4">
          <cell r="A4" t="str">
            <v xml:space="preserve">ACTUALIZACION DEL PROGRAMA DE SALUD OCUPACIONAL                                 </v>
          </cell>
          <cell r="B4" t="str">
            <v xml:space="preserve">ANALISIS DOSIMETRICO LUXEL(OSL)MENSUAL:INFORME TECNICO                          </v>
          </cell>
        </row>
        <row r="5">
          <cell r="A5" t="str">
            <v xml:space="preserve">ACTUALIZACION DEL REGLAMENTO                                                    </v>
          </cell>
          <cell r="B5" t="str">
            <v xml:space="preserve">ANALISIS DOSIMETRICO NEUTRAK MENSUAL                                            </v>
          </cell>
        </row>
        <row r="6">
          <cell r="A6" t="str">
            <v xml:space="preserve">APOYO ADMINISTRATIVO Y LOGISTICO                                                </v>
          </cell>
          <cell r="B6" t="str">
            <v xml:space="preserve">ANEXO EXAMEN MEDICO OCUPACIONAL ESPECIFICO                                      </v>
          </cell>
        </row>
        <row r="7">
          <cell r="A7" t="str">
            <v xml:space="preserve">APOYO ADMINISTRATIVO Y LOGISTICO(PASAJES Y ALOJAMIENTO)                         </v>
          </cell>
          <cell r="B7" t="str">
            <v xml:space="preserve">ANTICUERPOS HEPATITIS B                                                         </v>
          </cell>
        </row>
        <row r="8">
          <cell r="A8" t="str">
            <v xml:space="preserve">ASESORIA ACTUALIZACION DEL PANORAMA DE FACTORES DE RIESGO                       </v>
          </cell>
          <cell r="B8" t="str">
            <v xml:space="preserve">ANTICUERPOS IGG VARICELA                                                        </v>
          </cell>
        </row>
        <row r="9">
          <cell r="A9" t="str">
            <v xml:space="preserve">ASESORIA DISEÑO Y / O ACTUALIZACION MANUAL INDUCCION EN S. O.                   </v>
          </cell>
          <cell r="B9" t="str">
            <v xml:space="preserve">ANTIGENOS SUPERFICIE HEPATITIS B                                                </v>
          </cell>
        </row>
        <row r="10">
          <cell r="A10" t="str">
            <v xml:space="preserve">ASESORIA ELABORACION DEL PANORAMA DE FACTORES DE RIESGO                         </v>
          </cell>
          <cell r="B10" t="str">
            <v xml:space="preserve">APLICACION DE PRUEBA DIAGNOSTICA                                                </v>
          </cell>
        </row>
        <row r="11">
          <cell r="A11" t="str">
            <v xml:space="preserve">ASESORIA EN EL DISEÑO Y/0 ELABORACION DE MATERIAL                               </v>
          </cell>
          <cell r="B11" t="str">
            <v xml:space="preserve">APOYO ADMINISTRATIVO Y LOGISTICO(PASAJES Y ALOJAMIENTO)                         </v>
          </cell>
        </row>
        <row r="12">
          <cell r="B12" t="str">
            <v xml:space="preserve">ASESORIA IMPLEMENTACION DE NORMAS Y MANUAL DE BIOSEGURIDAD                      </v>
          </cell>
        </row>
        <row r="13">
          <cell r="A13" t="str">
            <v xml:space="preserve">ASESORIA PROGRAMA ALCOHOL Y DROGAS                                              </v>
          </cell>
          <cell r="B13" t="str">
            <v xml:space="preserve">ASESORIA IMPLEMENTACION DEL P.V.E. SEGUIMIENTO Y CONTROL DE RESULTADOS          </v>
          </cell>
        </row>
        <row r="14">
          <cell r="A14" t="str">
            <v xml:space="preserve">ASESORIA SEGUIMIENTO A RECOMENDACIONES Y SISTEMAS DE CONTROL                    </v>
          </cell>
          <cell r="B14" t="str">
            <v xml:space="preserve">ASESORIA IMPLEMENTACION DEL PROGRAMA                                            </v>
          </cell>
        </row>
        <row r="15">
          <cell r="A15" t="str">
            <v xml:space="preserve">CAPACITACION  DE PRIMEROS AUXILIOS                                              </v>
          </cell>
          <cell r="B15" t="str">
            <v xml:space="preserve">ASESORIA IMPLEMENTACION TOTAL DEL PROGRAMA                                      </v>
          </cell>
        </row>
        <row r="16">
          <cell r="A16" t="str">
            <v xml:space="preserve">CAPACITACION  EN LIDERAZGO Y MOTIVACION                                         </v>
          </cell>
          <cell r="B16" t="str">
            <v xml:space="preserve">ASESORIA IMPLENTACION DEL PROGRAMA                                              </v>
          </cell>
        </row>
        <row r="17">
          <cell r="A17" t="str">
            <v xml:space="preserve">CAPACITACION  Y RESPONSABILIDAD CIVIL Y PENAL DE ATEP                           </v>
          </cell>
          <cell r="B17" t="str">
            <v xml:space="preserve">ASESORIA INTEGRAL EN PROGRAMAS DE PREVENCION DEPORTIVA                          </v>
          </cell>
        </row>
        <row r="18">
          <cell r="A18" t="str">
            <v xml:space="preserve">CAPACITACION ALCOHOLISMO Y TABAQUISMO                                           </v>
          </cell>
          <cell r="B18" t="str">
            <v xml:space="preserve">ASESORIA RIESGO CARDIOVASCULAR                                                  </v>
          </cell>
        </row>
        <row r="19">
          <cell r="A19" t="str">
            <v xml:space="preserve">CAPACITACION BASICA EN LIDERAZGO Y MOTIVACION                                   </v>
          </cell>
          <cell r="B19" t="str">
            <v xml:space="preserve">ASESORIA Y CAPACITACION EN PREVENCION DE LESIONES DEPORTIVAS                    </v>
          </cell>
        </row>
        <row r="20">
          <cell r="A20" t="str">
            <v xml:space="preserve">CAPACITACION BASICA EN NUTRICION Y BUENOS HABITOS ALIMENTARIOS                  </v>
          </cell>
          <cell r="B20" t="str">
            <v xml:space="preserve">BILIRRUBINA TOTAL Y DIRECTA                                                     </v>
          </cell>
        </row>
        <row r="21">
          <cell r="A21" t="str">
            <v xml:space="preserve">CAPACITACION BASICA FARMACODEPENDENCIA                                          </v>
          </cell>
          <cell r="B21" t="str">
            <v xml:space="preserve">BUN                                                                             </v>
          </cell>
        </row>
        <row r="22">
          <cell r="A22" t="str">
            <v xml:space="preserve">CAPACITACION EN ENFERMEDADES DE TRANSMISION SEXUAL                              </v>
          </cell>
          <cell r="B22" t="str">
            <v xml:space="preserve">CAPACITACION COMUNICACION Y TRABAJO EN EQUIPO                                   </v>
          </cell>
        </row>
        <row r="23">
          <cell r="A23" t="str">
            <v xml:space="preserve">CAPACITACION EN FARMACODEPENDENCIA                                              </v>
          </cell>
          <cell r="B23" t="str">
            <v xml:space="preserve">CAPACITACION EN PREVENCION DEL RIESGO CARDIOVASCULAR                            </v>
          </cell>
        </row>
        <row r="24">
          <cell r="A24" t="str">
            <v xml:space="preserve">CAPACITACION EN HIGIENE POSTURAL                                                </v>
          </cell>
          <cell r="B24" t="str">
            <v xml:space="preserve">CAPACITACION EN PREVENCION DEL RIESGO PSICOSOCIAL                               </v>
          </cell>
        </row>
        <row r="25">
          <cell r="A25" t="str">
            <v xml:space="preserve">CAPACITACIÒN EN HIPERTENSIÒN ARTERIAL                                           </v>
          </cell>
          <cell r="B25" t="str">
            <v xml:space="preserve">CAPACITACION EN RADIOPROTECCION                                                 </v>
          </cell>
        </row>
        <row r="26">
          <cell r="A26" t="str">
            <v xml:space="preserve">CAPACITACIÓN EN MANEJO DE LA VOZ                                                </v>
          </cell>
          <cell r="B26" t="str">
            <v xml:space="preserve">CAPACITACION EN STRESS LABORAL                                                  </v>
          </cell>
        </row>
        <row r="27">
          <cell r="A27" t="str">
            <v xml:space="preserve">CAPACITACION EN NUTRICION Y BUENOS HABITOS ALIMENTICIOS                         </v>
          </cell>
          <cell r="B27" t="str">
            <v xml:space="preserve">CAPACITACION Y ENTRENAMIENTO EN CONSERVACION AUDITIVA                           </v>
          </cell>
        </row>
        <row r="28">
          <cell r="A28" t="str">
            <v xml:space="preserve">CAPACITACIÒN ESTILOS DE VIDA Y TRABAJO SALUDABLE                                </v>
          </cell>
          <cell r="B28" t="str">
            <v xml:space="preserve">CAPACITACION Y ENTRENAMIENTO EN CONSERVACION CUTANEA                            </v>
          </cell>
        </row>
        <row r="29">
          <cell r="A29" t="str">
            <v xml:space="preserve">CAPACITACIÓN GESTIÓN DE LA SEGURIDAD BASADA EN COMPORTAMIENTO                   </v>
          </cell>
          <cell r="B29" t="str">
            <v xml:space="preserve">CAPACITACION Y ENTRENAMIENTO EN CONSERVACION RESPIRATORIA                       </v>
          </cell>
        </row>
        <row r="30">
          <cell r="A30" t="str">
            <v xml:space="preserve">CAPACITACIÓN MANEJO DEL ESTRES                                                  </v>
          </cell>
          <cell r="B30" t="str">
            <v xml:space="preserve">CAPACITACION Y ENTRENAMIENTO EN CONSERVACION VISUAL                             </v>
          </cell>
        </row>
        <row r="31">
          <cell r="A31" t="str">
            <v>CAPACITACION METODOLOGIAS PARA LA ELABORACION DEL PANORAMA DE FACTORES DE RIESGO</v>
          </cell>
          <cell r="B31" t="str">
            <v xml:space="preserve">CAPACITACION Y ENTRENAMIENTO EN MANEJO DE DOSIMETRO                             </v>
          </cell>
        </row>
        <row r="32">
          <cell r="A32" t="str">
            <v xml:space="preserve">CAPACITACION PREVENCION DE ENFERMEDAD VARICOSA                                  </v>
          </cell>
          <cell r="B32" t="str">
            <v xml:space="preserve">CAPACITACION Y SENSIBILIZACION EN BIOSEGURIDAD                                  </v>
          </cell>
        </row>
        <row r="33">
          <cell r="A33" t="str">
            <v xml:space="preserve">CAPACITACION PROGRAMA DE SALUD OCUPACIONAL                                      </v>
          </cell>
          <cell r="B33" t="str">
            <v xml:space="preserve">CERTIFICACION DE APTITUD                                                        </v>
          </cell>
        </row>
        <row r="34">
          <cell r="A34" t="str">
            <v xml:space="preserve">CAPACITACION Y ASESORIA COPASO                                                  </v>
          </cell>
          <cell r="B34" t="str">
            <v xml:space="preserve">COLESTEROL TOTAL                                                                </v>
          </cell>
        </row>
        <row r="35">
          <cell r="A35" t="str">
            <v xml:space="preserve">COMPRA MATERIAL DIDACTICO (LIBROS, AFICHES Y VIDEOS)                            </v>
          </cell>
          <cell r="B35" t="str">
            <v xml:space="preserve">CONSERVACION CARDIOVASCULAR                                                     </v>
          </cell>
        </row>
        <row r="36">
          <cell r="A36" t="str">
            <v xml:space="preserve">CONFORMACION COMITE PARITARIO SALUD OCUPACIONAL                                 </v>
          </cell>
          <cell r="B36" t="str">
            <v xml:space="preserve">CREATININA                                                                      </v>
          </cell>
        </row>
        <row r="37">
          <cell r="A37" t="str">
            <v xml:space="preserve">DISEÑO Y ELABORACION DE MATERIAL                                                </v>
          </cell>
          <cell r="B37" t="str">
            <v xml:space="preserve">CUADRO HEMATICO                                                                 </v>
          </cell>
        </row>
        <row r="38">
          <cell r="A38" t="str">
            <v xml:space="preserve">DIVULGACION Y SENSIBILIZACION DEL REGLAMENTO                                    </v>
          </cell>
          <cell r="B38" t="str">
            <v xml:space="preserve">DIAGNOSTICO DE CONDICIONES DE SALUD                                             </v>
          </cell>
        </row>
        <row r="39">
          <cell r="A39" t="str">
            <v xml:space="preserve">ELABORACION DEL DIAGNOSTICO EN SALUD OCUPACIONAL                                </v>
          </cell>
          <cell r="B39" t="str">
            <v xml:space="preserve">DISEÑO DEL SISTEMA DE PREVENCION Y CONTROL DEL FACTOR DE RIESGO                 </v>
          </cell>
        </row>
        <row r="40">
          <cell r="A40" t="str">
            <v xml:space="preserve">ELABORACION DEL PROGRAMA DE SALUD OCUPACIONAL                                   </v>
          </cell>
          <cell r="B40" t="str">
            <v xml:space="preserve">DISEÑO Y PRESENTACION DEL P.V.E.                                                </v>
          </cell>
        </row>
        <row r="41">
          <cell r="A41" t="str">
            <v xml:space="preserve">ELABORACION DEL REGLAMENTO                                                      </v>
          </cell>
          <cell r="B41" t="str">
            <v xml:space="preserve">DISEÑO Y PRESENTACION DEL PVE                                                   </v>
          </cell>
        </row>
        <row r="42">
          <cell r="A42" t="str">
            <v xml:space="preserve">ENFERMEDADES DE TRANSMISION SEXUAL                                              </v>
          </cell>
          <cell r="B42" t="str">
            <v xml:space="preserve">DRAMACONFERENCIA PUESTO A PUESTO                                                </v>
          </cell>
        </row>
        <row r="43">
          <cell r="A43" t="str">
            <v xml:space="preserve">IMPRESIÓN MATERIAL DIDACTICO AFICHE TAMAÑO 1/2 PLIEGO                           </v>
          </cell>
          <cell r="B43" t="str">
            <v xml:space="preserve">ELECTROCARDIOGRAMA                                                              </v>
          </cell>
        </row>
        <row r="44">
          <cell r="A44" t="str">
            <v xml:space="preserve">IMPRESIÓN MATERIAL DIDACTICO AFICHE TAMAÑO 1/4 PLIEGO                           </v>
          </cell>
          <cell r="B44" t="str">
            <v xml:space="preserve">ENCUENTROS DE DINAMICA INTERACTIVA                                              </v>
          </cell>
        </row>
        <row r="45">
          <cell r="A45" t="str">
            <v xml:space="preserve">NORMAS NFPA EN INGLES                                                           </v>
          </cell>
          <cell r="B45" t="str">
            <v xml:space="preserve">ESTILO DE VIDA Y TRABAJO SALUDABLE                                              </v>
          </cell>
        </row>
        <row r="46">
          <cell r="A46" t="str">
            <v xml:space="preserve">REGISTRO Y ANALISIS DE AUSENTISMO Y ACCIDENTALIDAD                              </v>
          </cell>
          <cell r="B46" t="str">
            <v xml:space="preserve">EVALUACION  DE CARGA MENTAL DEL TRABAJADOR                                      </v>
          </cell>
        </row>
        <row r="47">
          <cell r="A47" t="str">
            <v xml:space="preserve">RENOVACIÓN CONTRATO SOFTWARE LEGISLACIÓN                                        </v>
          </cell>
          <cell r="B47" t="str">
            <v xml:space="preserve">EVALUACION DE CONDICION FISICA EN PISCINA                                       </v>
          </cell>
        </row>
        <row r="48">
          <cell r="B48" t="str">
            <v xml:space="preserve">EVALUACION DE CONDICION FISICA Y AEROBICA                                       </v>
          </cell>
        </row>
        <row r="49">
          <cell r="B49" t="str">
            <v xml:space="preserve">EVALUACION DE DIAGNOSTICO                                                       </v>
          </cell>
        </row>
        <row r="50">
          <cell r="B50" t="str">
            <v xml:space="preserve">EVALUACION DEL PROGRAMA Y SEGUIMIENTO                                           </v>
          </cell>
        </row>
        <row r="51">
          <cell r="B51" t="str">
            <v xml:space="preserve">EXAMEN MÉDICO DE AVIACIÓN - PVEO                                                </v>
          </cell>
        </row>
        <row r="52">
          <cell r="B52" t="str">
            <v xml:space="preserve">FOSFATASA ALCALINA                                                              </v>
          </cell>
        </row>
        <row r="53">
          <cell r="B53" t="str">
            <v xml:space="preserve">FUNCIÓN RENAL                                                                   </v>
          </cell>
        </row>
        <row r="54">
          <cell r="B54" t="str">
            <v xml:space="preserve">GEL ANTIBACTERIAL AHI1N1                                                        </v>
          </cell>
        </row>
        <row r="55">
          <cell r="B55" t="str">
            <v xml:space="preserve">GLICEMIA                                                                        </v>
          </cell>
        </row>
        <row r="56">
          <cell r="B56" t="str">
            <v xml:space="preserve">GOT Y GPT PRUEBAS DE FUNCIONAMIENTO HEPATICO                                    </v>
          </cell>
        </row>
        <row r="57">
          <cell r="B57" t="str">
            <v xml:space="preserve">HORA ASESORIA INTEGRAL EN CAMPO PETROLERO                                       </v>
          </cell>
        </row>
        <row r="58">
          <cell r="B58" t="str">
            <v xml:space="preserve">IDENTICACIÓN Y EVALUACION DEL FACTOR DE RIESGO:DOC TECNICO                      </v>
          </cell>
        </row>
        <row r="59">
          <cell r="B59" t="str">
            <v xml:space="preserve">IDENTIFICACION DE LA POBLACION EXPUESTA                                         </v>
          </cell>
        </row>
        <row r="60">
          <cell r="B60" t="str">
            <v xml:space="preserve">IDENTIFICACION DE NECESIDADES PARA DX SALUD                                     </v>
          </cell>
        </row>
        <row r="61">
          <cell r="B61" t="str">
            <v xml:space="preserve">IDENTIFICACION Y EVALUACION DE CONDICIONES PSICOSOCIALES: INFORME TÉCNICO       </v>
          </cell>
        </row>
        <row r="62">
          <cell r="B62" t="str">
            <v xml:space="preserve">IDENTIFICACION Y EVALUACION DE POBLACION EXPUESTA : DOC TECNICO                 </v>
          </cell>
        </row>
        <row r="63">
          <cell r="B63" t="str">
            <v xml:space="preserve">IDENTIFICACION Y EVALUACION DE POBLACION EXPUESTA: DOCUMENTO TECNICO            </v>
          </cell>
        </row>
        <row r="64">
          <cell r="B64" t="str">
            <v xml:space="preserve">IDENTIFICACION Y EVALUACION DEL FACTOR DE RIESGO: DOCUMENTO TECNICO             </v>
          </cell>
        </row>
        <row r="65">
          <cell r="B65" t="str">
            <v xml:space="preserve">IMPLEMENTACION DEL P.V.E. SEGUIMIENTO Y CONTROL DE RESULTADOS                   </v>
          </cell>
        </row>
        <row r="66">
          <cell r="B66" t="str">
            <v xml:space="preserve">IMPLEMENTACION DEL PROGRAMA                                                     </v>
          </cell>
        </row>
        <row r="67">
          <cell r="B67" t="str">
            <v xml:space="preserve">INFORME TECNICO                                                                 </v>
          </cell>
        </row>
        <row r="68">
          <cell r="B68" t="str">
            <v xml:space="preserve">INSPECCION Y EVALUACIÓN DEL RIESGO BIOLÒGICO : DOC TEC                          </v>
          </cell>
        </row>
        <row r="69">
          <cell r="B69" t="str">
            <v xml:space="preserve">INTERVENCION Y EDUCACION                                                        </v>
          </cell>
        </row>
        <row r="70">
          <cell r="B70" t="str">
            <v xml:space="preserve">LISTA DE VERIFICACIÓN CONDICIONES ERGONÓMICAS                                   </v>
          </cell>
        </row>
        <row r="71">
          <cell r="B71" t="str">
            <v xml:space="preserve">MUSIDRAMA PUESTO A PUESTO                                                       </v>
          </cell>
        </row>
        <row r="72">
          <cell r="B72" t="str">
            <v xml:space="preserve">PAQUETE DE PUREBAS DIAGNOSTICAS                                                 </v>
          </cell>
        </row>
        <row r="73">
          <cell r="B73" t="str">
            <v xml:space="preserve">PAQUETE PRUEBAS DIAGNÓSTICAS                                                    </v>
          </cell>
        </row>
        <row r="74">
          <cell r="B74" t="str">
            <v xml:space="preserve">PARCIAL DE ORINA                                                                </v>
          </cell>
        </row>
        <row r="75">
          <cell r="B75" t="str">
            <v xml:space="preserve">PAUSAS ACTIVAS                                                                  </v>
          </cell>
        </row>
        <row r="76">
          <cell r="B76" t="str">
            <v xml:space="preserve">PERFIL LIPIDICO                                                                 </v>
          </cell>
        </row>
        <row r="77">
          <cell r="B77" t="str">
            <v xml:space="preserve">PERFIL RENAL                                                                    </v>
          </cell>
        </row>
        <row r="78">
          <cell r="B78" t="str">
            <v xml:space="preserve">PERFIL SOCIO DEMOGRAFICO                                                        </v>
          </cell>
        </row>
        <row r="79">
          <cell r="B79" t="str">
            <v xml:space="preserve">PLOMO EN SANGRE                                                                 </v>
          </cell>
        </row>
        <row r="80">
          <cell r="B80" t="str">
            <v xml:space="preserve">PROGRAMA DE ACONDICIONAMIENTO FISICO                                            </v>
          </cell>
        </row>
        <row r="81">
          <cell r="B81" t="str">
            <v xml:space="preserve">PROGRAMA DE INMUNIZACION PARA AGENTES INFECCIOSOS                               </v>
          </cell>
        </row>
        <row r="82">
          <cell r="B82" t="str">
            <v xml:space="preserve">PROGRAMA INMUN. AGENTE INFECCIOSO INFLUENZA                                     </v>
          </cell>
        </row>
        <row r="83">
          <cell r="B83" t="str">
            <v xml:space="preserve">PROGRAMA INMUNIZACIÒN AGENTE INFECCIOSO  HEPATITIS B                            </v>
          </cell>
        </row>
        <row r="84">
          <cell r="B84" t="str">
            <v xml:space="preserve">PROGRAMA INMUNIZACIÒN AGENTE INFECCIOSO  VARICELA                               </v>
          </cell>
        </row>
        <row r="85">
          <cell r="B85" t="str">
            <v xml:space="preserve">PROGRAMA INMUNIZACIÒN AGENTE INFECCIOSO TETANO                                  </v>
          </cell>
        </row>
        <row r="86">
          <cell r="B86" t="str">
            <v xml:space="preserve">PROGRAMA INMUNIZACIÓN TRIPLE VIRAL                                              </v>
          </cell>
        </row>
        <row r="87">
          <cell r="B87" t="str">
            <v xml:space="preserve">PROYECTOS ESPECIALES                                                            </v>
          </cell>
        </row>
        <row r="88">
          <cell r="B88" t="str">
            <v xml:space="preserve">PRUEBA DIAGNÓSTICA                                                              </v>
          </cell>
        </row>
        <row r="89">
          <cell r="B89" t="str">
            <v xml:space="preserve">PRUEBA DIAGNOSTICA  MAYORES 40 AÑOS                                             </v>
          </cell>
        </row>
        <row r="90">
          <cell r="B90" t="str">
            <v xml:space="preserve">PRUEBA DIAGNOSTICA  MENORES 40 AÑOS                                             </v>
          </cell>
        </row>
        <row r="91">
          <cell r="B91" t="str">
            <v xml:space="preserve">PRUEBA DIAGNOSTICA MUJERES MAYORES 40 AÑOS                                      </v>
          </cell>
        </row>
        <row r="92">
          <cell r="B92" t="str">
            <v xml:space="preserve">PRUEBA DIAGNOSTICA MUJERES MENORES 40 AÑOS                                      </v>
          </cell>
        </row>
        <row r="93">
          <cell r="B93" t="str">
            <v xml:space="preserve">PRUEBA RAYOS X - AP                                                             </v>
          </cell>
        </row>
        <row r="94">
          <cell r="B94" t="str">
            <v xml:space="preserve">PRUEBA RAYOS X - LATERAL                                                        </v>
          </cell>
        </row>
        <row r="95">
          <cell r="B95" t="str">
            <v xml:space="preserve">PRUEBAS DIAGNOSTICAS                                                            </v>
          </cell>
        </row>
        <row r="96">
          <cell r="B96" t="str">
            <v xml:space="preserve">PRUEBAS DIAGNOSTICAS - EJECUTIVOS HOMBRES MAYORES DE 40                         </v>
          </cell>
        </row>
        <row r="97">
          <cell r="B97" t="str">
            <v xml:space="preserve">PRUEBAS DIAGNOSTICAS - EJECUTIVOS MENORES DE 40                                 </v>
          </cell>
        </row>
        <row r="98">
          <cell r="B98" t="str">
            <v xml:space="preserve">PRUEBAS DIAGNOSTICAS - EJECUTIVOS MUJERES MAYORES DE 40                         </v>
          </cell>
        </row>
        <row r="99">
          <cell r="B99" t="str">
            <v xml:space="preserve">PRUEBAS DIAGNOSTICAS - EXAMEN MEDICO OCUPAC MAS DE 50                           </v>
          </cell>
        </row>
        <row r="100">
          <cell r="B100" t="str">
            <v xml:space="preserve">PRUEBAS DIAGNOSTICAS - EXAMEN MEDICO OCUPAC MENOS DE 50                         </v>
          </cell>
        </row>
        <row r="101">
          <cell r="B101" t="str">
            <v xml:space="preserve">PRUEBAS DIAGNÓSTICAS - EXAMEN MÉDICO OCUPACIONAL SISTEMATIZADO                  </v>
          </cell>
        </row>
        <row r="102">
          <cell r="B102" t="str">
            <v xml:space="preserve">PRUEBAS DIAGNOSTICAS (OPTOMETRIA) MAS DE 50                                     </v>
          </cell>
        </row>
        <row r="103">
          <cell r="B103" t="str">
            <v xml:space="preserve">PRUEBAS DIAGNOSTICAS (OPTOMETRIA) MENOS DE 50                                   </v>
          </cell>
        </row>
        <row r="104">
          <cell r="B104" t="str">
            <v xml:space="preserve">PRUEBAS DIAGNOSTICAS (VISIOMETRIA)                                              </v>
          </cell>
        </row>
        <row r="105">
          <cell r="B105" t="str">
            <v xml:space="preserve">PRUEBAS DIAGNOSTICAS AUDIO CON CABINA MAS DE 50                                 </v>
          </cell>
        </row>
        <row r="106">
          <cell r="B106" t="str">
            <v xml:space="preserve">PRUEBAS DIAGNOSTICAS AUDIO CON CABINA MENOS DE 50                               </v>
          </cell>
        </row>
        <row r="107">
          <cell r="B107" t="str">
            <v xml:space="preserve">PRUEBAS DIAGNOSTICAS AUDIO SIN CABINA MAS DE 50                                 </v>
          </cell>
        </row>
        <row r="108">
          <cell r="B108" t="str">
            <v xml:space="preserve">PRUEBAS DIAGNOSTICAS AUDIO SIN CABINA MENOS DE 50                               </v>
          </cell>
        </row>
        <row r="109">
          <cell r="B109" t="str">
            <v xml:space="preserve">PRUEBAS DIAGNÓSTICAS AUDIOMETRÍA CLÍNICA COLCERÁMICA                            </v>
          </cell>
        </row>
        <row r="110">
          <cell r="B110" t="str">
            <v xml:space="preserve">PRUEBAS DIAGNÓSTICAS ESPIROMETRIA MAS DE 50                                     </v>
          </cell>
        </row>
        <row r="111">
          <cell r="B111" t="str">
            <v xml:space="preserve">PRUEBAS DIAGNÓSTICAS ESPIROMETRIA MENOS DE 50                                   </v>
          </cell>
        </row>
        <row r="112">
          <cell r="B112" t="str">
            <v xml:space="preserve">PRUEBAS DIAGNÓSTICAS: TEST CROMÁTICO                                            </v>
          </cell>
        </row>
        <row r="113">
          <cell r="B113" t="str">
            <v xml:space="preserve">PRUEBAS HEPATICAS                                                               </v>
          </cell>
        </row>
        <row r="114">
          <cell r="B114" t="str">
            <v xml:space="preserve">RETICULOSITOS                                                                   </v>
          </cell>
        </row>
        <row r="115">
          <cell r="B115" t="str">
            <v xml:space="preserve">SEGUIMIENTO A RECOMENDACIONES Y CONTROL DE RESULTADOS                           </v>
          </cell>
        </row>
        <row r="116">
          <cell r="B116" t="str">
            <v xml:space="preserve">SEGUIMIENTO Y CONTROL DE RESULTADOS                                             </v>
          </cell>
        </row>
        <row r="117">
          <cell r="B117" t="str">
            <v xml:space="preserve">SEGUIMIENTO, RECOMENDACIONES Y CONTROL DE RESULTADOS                            </v>
          </cell>
        </row>
        <row r="118">
          <cell r="B118" t="str">
            <v xml:space="preserve">SEGURIDAD BASADA EN EL COMPORTAMIENTO                                           </v>
          </cell>
        </row>
        <row r="119">
          <cell r="B119" t="str">
            <v xml:space="preserve">SESIONES DE FISIOTERAPIA DIRIGIDA AL TRABAJADOR                                 </v>
          </cell>
        </row>
        <row r="120">
          <cell r="B120" t="str">
            <v xml:space="preserve">T3                                                                              </v>
          </cell>
        </row>
        <row r="121">
          <cell r="B121" t="str">
            <v xml:space="preserve">T4                                                                              </v>
          </cell>
        </row>
        <row r="122">
          <cell r="B122" t="str">
            <v xml:space="preserve">TAMIZAJE DE APTITUD DEPORTIVA SIMPLE                                            </v>
          </cell>
        </row>
        <row r="123">
          <cell r="B123" t="str">
            <v xml:space="preserve">TEST EXP. TRABAJO EN ALTURAS                                                    </v>
          </cell>
        </row>
        <row r="124">
          <cell r="B124" t="str">
            <v xml:space="preserve">TGO  TGP                                                                       </v>
          </cell>
        </row>
        <row r="125">
          <cell r="B125" t="str">
            <v xml:space="preserve">TITULACION ANTICUERPOS - ANTIGENOS SUP HEP B                                    </v>
          </cell>
        </row>
        <row r="126">
          <cell r="B126" t="str">
            <v xml:space="preserve">TRIGLICÉRIDOS                                                                   </v>
          </cell>
        </row>
        <row r="127">
          <cell r="B127" t="str">
            <v xml:space="preserve">TSH                                                                             </v>
          </cell>
        </row>
        <row r="128">
          <cell r="B128" t="str">
            <v xml:space="preserve">VACUNA DE FIEBRE AMARILLA                                                       </v>
          </cell>
        </row>
        <row r="129">
          <cell r="B129" t="str">
            <v xml:space="preserve">VALORACIOM DE ANTECEDENTES Y VERIFICACION DE EVENTOS PROGRAMADOS                </v>
          </cell>
        </row>
        <row r="130">
          <cell r="B130" t="str">
            <v xml:space="preserve">VALORACION DEL RIESGO                                                           </v>
          </cell>
        </row>
        <row r="131">
          <cell r="B131" t="str">
            <v xml:space="preserve">VALORACION NUTRICIONAL                                                         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Instrucciones "/>
      <sheetName val="1_Metas_Resultados"/>
      <sheetName val="2_Metas_Producto_ y_ $"/>
      <sheetName val="3_Plan Indicativo"/>
      <sheetName val="PI_Ejec"/>
      <sheetName val="Hoja2"/>
    </sheetNames>
    <sheetDataSet>
      <sheetData sheetId="0">
        <row r="3">
          <cell r="G3" t="str">
            <v>1. Fin de la pobreza</v>
          </cell>
          <cell r="K3" t="str">
            <v>Mantenimiento</v>
          </cell>
        </row>
        <row r="4">
          <cell r="B4" t="str">
            <v>Educación</v>
          </cell>
          <cell r="C4" t="str">
            <v>A.1</v>
          </cell>
          <cell r="G4" t="str">
            <v>2. Hambre cero</v>
          </cell>
          <cell r="K4" t="str">
            <v>Reducción</v>
          </cell>
        </row>
        <row r="5">
          <cell r="B5" t="str">
            <v>Salud</v>
          </cell>
          <cell r="C5" t="str">
            <v>A.2</v>
          </cell>
          <cell r="G5" t="str">
            <v>3. Salud y bienestar</v>
          </cell>
          <cell r="K5" t="str">
            <v>Incremento</v>
          </cell>
        </row>
        <row r="6">
          <cell r="B6" t="str">
            <v>APSB</v>
          </cell>
          <cell r="C6" t="str">
            <v>A.3</v>
          </cell>
          <cell r="G6" t="str">
            <v>4. Educación de calidad</v>
          </cell>
        </row>
        <row r="7">
          <cell r="B7" t="str">
            <v>Deporte y Recreación</v>
          </cell>
          <cell r="C7" t="str">
            <v>A.4</v>
          </cell>
          <cell r="G7" t="str">
            <v>5. Igualdad de género</v>
          </cell>
        </row>
        <row r="8">
          <cell r="B8" t="str">
            <v>Cultura</v>
          </cell>
          <cell r="C8" t="str">
            <v>A.5</v>
          </cell>
          <cell r="G8" t="str">
            <v>6. Agua limpia y saneamiento</v>
          </cell>
        </row>
        <row r="9">
          <cell r="B9" t="str">
            <v>Servicios Públicos</v>
          </cell>
          <cell r="C9" t="str">
            <v>A.6</v>
          </cell>
          <cell r="G9" t="str">
            <v>7. Energía Asequible y no contaminante</v>
          </cell>
        </row>
        <row r="10">
          <cell r="B10" t="str">
            <v>Vivienda</v>
          </cell>
          <cell r="C10" t="str">
            <v>A.7</v>
          </cell>
          <cell r="G10" t="str">
            <v>8. Trabajo decente y crecimiento económico</v>
          </cell>
        </row>
        <row r="11">
          <cell r="B11" t="str">
            <v>Agropecuario</v>
          </cell>
          <cell r="C11" t="str">
            <v>A.8</v>
          </cell>
          <cell r="G11" t="str">
            <v>9. Industria, innovación e infraestructura</v>
          </cell>
        </row>
        <row r="12">
          <cell r="B12" t="str">
            <v>Transporte</v>
          </cell>
          <cell r="C12" t="str">
            <v>A.9</v>
          </cell>
          <cell r="G12" t="str">
            <v>10. Reducción de las desigualdades</v>
          </cell>
        </row>
        <row r="13">
          <cell r="B13" t="str">
            <v>Ambiental</v>
          </cell>
          <cell r="C13" t="str">
            <v>A.10</v>
          </cell>
          <cell r="G13" t="str">
            <v>11. Ciudades y comunidades sostenibles</v>
          </cell>
        </row>
        <row r="14">
          <cell r="B14" t="str">
            <v>Centros de Reclusión</v>
          </cell>
          <cell r="C14" t="str">
            <v>A.11</v>
          </cell>
          <cell r="G14" t="str">
            <v>12. Producción y consumo responsables</v>
          </cell>
        </row>
        <row r="15">
          <cell r="B15" t="str">
            <v>Prevención y atención de desastres</v>
          </cell>
          <cell r="C15" t="str">
            <v>A.12</v>
          </cell>
          <cell r="G15" t="str">
            <v>13. Acción por el clima</v>
          </cell>
        </row>
        <row r="16">
          <cell r="B16" t="str">
            <v>Promoción del desarrollo</v>
          </cell>
          <cell r="C16" t="str">
            <v>A.13</v>
          </cell>
          <cell r="G16" t="str">
            <v>14. Vida Submarina</v>
          </cell>
        </row>
        <row r="17">
          <cell r="B17" t="str">
            <v>Atención a grupos vulnerables - promoción social</v>
          </cell>
          <cell r="C17" t="str">
            <v>A.14</v>
          </cell>
          <cell r="G17" t="str">
            <v>15. Vida de ecosistemas terrestres</v>
          </cell>
        </row>
        <row r="18">
          <cell r="B18" t="str">
            <v xml:space="preserve">Equipamiento </v>
          </cell>
          <cell r="C18" t="str">
            <v>A.15</v>
          </cell>
          <cell r="G18" t="str">
            <v>16. Paz, justicia e instituciones sólidas</v>
          </cell>
        </row>
        <row r="19">
          <cell r="B19" t="str">
            <v>Desarrollo comunitario</v>
          </cell>
          <cell r="C19" t="str">
            <v>A.16</v>
          </cell>
          <cell r="G19" t="str">
            <v>17. Alianzas para lograr los objetivos</v>
          </cell>
        </row>
        <row r="20">
          <cell r="B20" t="str">
            <v>Fortalecimiento institucional</v>
          </cell>
          <cell r="C20" t="str">
            <v>A.17</v>
          </cell>
        </row>
        <row r="21">
          <cell r="B21" t="str">
            <v>Justicia y seguridad</v>
          </cell>
          <cell r="C21" t="str">
            <v>A.18</v>
          </cell>
        </row>
      </sheetData>
      <sheetData sheetId="1"/>
      <sheetData sheetId="2">
        <row r="4">
          <cell r="D4" t="str">
            <v>1. Implementar acciones para Aumentar y/o mantener la cobertura  de educacion basica prescolar.</v>
          </cell>
        </row>
        <row r="5">
          <cell r="D5" t="str">
            <v>2. Implementar acciones para Aumentar y/o mantener la cobertura  de educacion basica prescolar.</v>
          </cell>
        </row>
        <row r="6">
          <cell r="D6" t="str">
            <v>3. Implementar acciones para Aumentar y/o mantener la cobertura  de educacion basica prescolar.</v>
          </cell>
        </row>
        <row r="7">
          <cell r="D7" t="str">
            <v>4. Implementar acciones para Aumentar y/o mantener la cobertura  de educacion basica primaria.</v>
          </cell>
        </row>
        <row r="8">
          <cell r="D8" t="str">
            <v>5. Implementar acciones para Aumentar y/o mantener la cobertura  de educacion basica primaria.</v>
          </cell>
        </row>
        <row r="9">
          <cell r="D9" t="str">
            <v>6. Implementar acciones para Aumentar y/o mantener la cobertura  de educacion basica primaria.</v>
          </cell>
        </row>
        <row r="10">
          <cell r="D10" t="str">
            <v>7. Implementar acciones para Aumentar y/o mantener la cobertura  de educacion basica secundaria.</v>
          </cell>
        </row>
        <row r="11">
          <cell r="D11" t="str">
            <v>8. Implementar acciones para Aumentar y/o mantener la cobertura  de educacion basica secundaria.</v>
          </cell>
        </row>
        <row r="12">
          <cell r="D12" t="str">
            <v>9. Implementar acciones para Aumentar y/o mantener la cobertura  de educacion basica secundaria.</v>
          </cell>
        </row>
        <row r="13">
          <cell r="D13" t="str">
            <v>10. Implementar acciones para Aumentar y/o mantener la cobertura  de educacion  media.</v>
          </cell>
        </row>
        <row r="14">
          <cell r="D14" t="str">
            <v>11. Implementar acciones para Aumentar y/o mantener la cobertura  de educacion  media.</v>
          </cell>
        </row>
        <row r="15">
          <cell r="D15" t="str">
            <v>12. Generar la oferta de educacion tecnica y superior  en el municipio</v>
          </cell>
        </row>
        <row r="16">
          <cell r="D16" t="str">
            <v>13. Disminuir la tasa de Deserción escolar</v>
          </cell>
        </row>
        <row r="17">
          <cell r="D17" t="str">
            <v>14. Disminuir la tasa de Deserción escolar</v>
          </cell>
        </row>
        <row r="18">
          <cell r="D18" t="str">
            <v>15. Disminuir la tasa de Deserción escolar</v>
          </cell>
        </row>
        <row r="19">
          <cell r="D19" t="str">
            <v>16. Disminuir la tasa de Deserción escolar</v>
          </cell>
        </row>
        <row r="20">
          <cell r="D20" t="str">
            <v>17. Disminuir la tasa de Deserción escolar</v>
          </cell>
        </row>
        <row r="21">
          <cell r="D21" t="str">
            <v>18. Disminuir la tasa de Deserción escolar</v>
          </cell>
        </row>
        <row r="22">
          <cell r="D22" t="str">
            <v>19. Disminuir la tasa de Deserción escolar</v>
          </cell>
        </row>
        <row r="23">
          <cell r="D23" t="str">
            <v>20. Disminuir la tasa de Deserción escolar</v>
          </cell>
        </row>
        <row r="24">
          <cell r="D24" t="str">
            <v>21. Disminuir la tasa de Deserción escolar</v>
          </cell>
        </row>
        <row r="25">
          <cell r="D25" t="str">
            <v>22. Disminuir la tasa de Deserción escolar</v>
          </cell>
        </row>
        <row r="26">
          <cell r="D26" t="str">
            <v>23. Reducir la Tasa de Analfabetismo</v>
          </cell>
        </row>
        <row r="27">
          <cell r="D27" t="str">
            <v>24. Reducir la Tasa de Analfabetismo</v>
          </cell>
        </row>
        <row r="28">
          <cell r="D28" t="str">
            <v>25. Mejorar la Calidad educativa y fortalecer el desarrollo de las competencias</v>
          </cell>
        </row>
        <row r="29">
          <cell r="D29" t="str">
            <v>26. Mejorar la Calidad educativa y fortalecer el desarrollo de las competencias</v>
          </cell>
        </row>
        <row r="30">
          <cell r="D30" t="str">
            <v>27. Mejorar la Calidad educativa y fortalecer el desarrollo de las competencias</v>
          </cell>
        </row>
        <row r="31">
          <cell r="D31" t="str">
            <v>28. Fortalecer la protección,  restauración y defensa del medio ambiente  en el Municipio de Pasca</v>
          </cell>
        </row>
        <row r="32">
          <cell r="D32" t="str">
            <v>29. Fortalecer la protección,  restauración y defensa del medio ambiente  en el Municipio de Pasca</v>
          </cell>
        </row>
        <row r="33">
          <cell r="D33" t="str">
            <v>30. Fortalecer la protección,  restauración y defensa del medio ambiente  en el Municipio de Pasca</v>
          </cell>
        </row>
        <row r="34">
          <cell r="D34" t="str">
            <v>31. Fortalecer la protección,  restauración y defensa del medio ambiente  en el Municipio de Pasca</v>
          </cell>
        </row>
        <row r="35">
          <cell r="D35" t="str">
            <v>32. Fortalecer la protección,  restauración y defensa del medio ambiente  en el Municipio de Pasca</v>
          </cell>
        </row>
        <row r="36">
          <cell r="D36" t="str">
            <v>33. Fortalecer la protección,  restauración y defensa del medio ambiente  en el Municipio de Pasca</v>
          </cell>
        </row>
        <row r="37">
          <cell r="D37" t="str">
            <v>34. Fortalecer la protección,  restauración y defensa del medio ambiente  en el Municipio de Pasca</v>
          </cell>
        </row>
        <row r="38">
          <cell r="D38" t="str">
            <v>35. Fortalecer la protección,  restauración y defensa del medio ambiente  en el Municipio de Pasca</v>
          </cell>
        </row>
        <row r="39">
          <cell r="D39" t="str">
            <v>36. Garantizar el acceso de los reclusos a los centros de reclusión a través de convenios con el INPEC</v>
          </cell>
        </row>
        <row r="40">
          <cell r="D40" t="str">
            <v>37. aumentar la Inversión Territorial Percápita en el sector de riesgos(Mantener actualizados los planes de emergencia y contingencia de las diferentes entidades que operan en el municipio)</v>
          </cell>
        </row>
        <row r="41">
          <cell r="D41" t="str">
            <v>38. aumentar la Inversión Territorial Percápita en el sector de riesgos(Mantener actualizados los planes de emergencia y contingencia de las diferentes entidades que operan en el municipio)</v>
          </cell>
        </row>
        <row r="42">
          <cell r="D42" t="str">
            <v>39. aumentar la Inversión Territorial Percápita en el sector de riesgos(Mantener actualizados los planes de emergencia y contingencia de las diferentes entidades que operan en el municipio)</v>
          </cell>
        </row>
        <row r="43">
          <cell r="D43" t="str">
            <v>40. aumentar la Inversión Territorial Percápita en el sector de riesgos(Mantener actualizados los planes de emergencia y contingencia de las diferentes entidades que operan en el municipio)</v>
          </cell>
        </row>
        <row r="44">
          <cell r="D44" t="str">
            <v>41. aumentar la Inversión Territorial Percápita en el sector de riesgos(Mantener actualizados los planes de emergencia y contingencia de las diferentes entidades que operan en el municipio)</v>
          </cell>
        </row>
        <row r="45">
          <cell r="D45" t="str">
            <v>42. aumentar la Inversión Territorial Percápita en el sector de riesgos(Mantener actualizados los planes de emergencia y contingencia de las diferentes entidades que operan en el municipio)</v>
          </cell>
        </row>
        <row r="46">
          <cell r="D46" t="str">
            <v>43. atender el % de desastres naturales que se presenten en el municipio(Mantener actualizados los planes de emergencia y contingencia de las diferentes entidades que operan en el municipio)</v>
          </cell>
        </row>
        <row r="47">
          <cell r="D47" t="str">
            <v>44. atender el % de desastres naturales que se presenten en el municipio(Mantener actualizados los planes de emergencia y contingencia de las diferentes entidades que operan en el municipio)</v>
          </cell>
        </row>
        <row r="48">
          <cell r="D48" t="str">
            <v>45. Promover acciones que repercutan en el desarrollo del Municipio a través de la promoción de la asociatividad y de la transferencia de conocimiento</v>
          </cell>
        </row>
        <row r="49">
          <cell r="D49" t="str">
            <v>46. Promover acciones que repercutan en el desarrollo del Municipio a través de la promoción de la asociatividad y de la transferencia de conocimiento</v>
          </cell>
        </row>
        <row r="50">
          <cell r="D50" t="str">
            <v>47. Promover acciones que repercutan en el desarrollo del Municipio a través de la promoción de la asociatividad y de la transferencia de conocimiento</v>
          </cell>
        </row>
        <row r="51">
          <cell r="D51" t="str">
            <v>48. Impulsar al Municipio de Pasca como destino turístico garantizando la sostenibilidad de la flora, fauna, el desarrrollo económico, bienestar social, cultura y ambiental de la comunidad</v>
          </cell>
        </row>
        <row r="52">
          <cell r="D52" t="str">
            <v>49. Impulsar al Municipio de Pasca como destino turístico garantizando la sostenibilidad de la flora, fauna, el desarrrollo económico, bienestar social, cultura y ambiental de la comunidad</v>
          </cell>
        </row>
        <row r="53">
          <cell r="D53" t="str">
            <v>50. Impulsar al Municipio de Pasca como destino turístico garantizando la sostenibilidad de la flora, fauna, el desarrrollo económico, bienestar social, cultura y ambiental de la comunidad</v>
          </cell>
        </row>
      </sheetData>
      <sheetData sheetId="3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chivo de datos"/>
      <sheetName val="INICIO"/>
      <sheetName val="MENU "/>
      <sheetName val="archivo de datos (2)"/>
      <sheetName val="archivo de datos PAA"/>
      <sheetName val="1PAA"/>
      <sheetName val="2PDA"/>
      <sheetName val="3POAI"/>
      <sheetName val="4PETI"/>
      <sheetName val="4 PDA 2024"/>
      <sheetName val="5RIESGOS"/>
      <sheetName val="6 PRIVACIDAD"/>
      <sheetName val="7 MTTO"/>
      <sheetName val="8PAAC"/>
      <sheetName val="8.1 RIESGOS"/>
      <sheetName val="9PPC"/>
      <sheetName val="10PGA"/>
      <sheetName val="11PETH"/>
      <sheetName val="11IND"/>
      <sheetName val="12PRH"/>
      <sheetName val="13PAV"/>
      <sheetName val="14PBI"/>
      <sheetName val="15PIC "/>
      <sheetName val="16.SST"/>
    </sheetNames>
    <sheetDataSet>
      <sheetData sheetId="0"/>
      <sheetData sheetId="1"/>
      <sheetData sheetId="2"/>
      <sheetData sheetId="3"/>
      <sheetData sheetId="4"/>
      <sheetData sheetId="5"/>
      <sheetData sheetId="6">
        <row r="227">
          <cell r="JC227" t="str">
            <v>01. EDUCACIÓN</v>
          </cell>
        </row>
        <row r="228">
          <cell r="JC228" t="str">
            <v>02. SALUD</v>
          </cell>
        </row>
        <row r="229">
          <cell r="JC229" t="str">
            <v>03. MUJERES</v>
          </cell>
        </row>
        <row r="230">
          <cell r="JC230" t="str">
            <v>04. ADULTO MAYOR</v>
          </cell>
        </row>
        <row r="231">
          <cell r="JC231" t="str">
            <v>05. CULTURA</v>
          </cell>
        </row>
        <row r="232">
          <cell r="JC232" t="str">
            <v>06. EDUBA</v>
          </cell>
        </row>
        <row r="233">
          <cell r="JC233" t="str">
            <v>07. INFRAESTRUCTURA</v>
          </cell>
        </row>
        <row r="234">
          <cell r="JC234" t="str">
            <v>08. INDERBA</v>
          </cell>
        </row>
        <row r="235">
          <cell r="JC235" t="str">
            <v>09. EMPRESAS</v>
          </cell>
        </row>
        <row r="236">
          <cell r="JC236" t="str">
            <v>10. ITTB</v>
          </cell>
        </row>
        <row r="237">
          <cell r="JC237" t="str">
            <v>11. TIC</v>
          </cell>
        </row>
        <row r="238">
          <cell r="JC238" t="str">
            <v>12. MEDIO AMBIENTE</v>
          </cell>
        </row>
        <row r="239">
          <cell r="JC239" t="str">
            <v>13. AGRICULTURA</v>
          </cell>
        </row>
        <row r="240">
          <cell r="JC240" t="str">
            <v>14. TALENTO HUMANO</v>
          </cell>
        </row>
        <row r="241">
          <cell r="JC241" t="str">
            <v>15. RECURSOS FÍSICOS</v>
          </cell>
        </row>
        <row r="242">
          <cell r="JC242" t="str">
            <v>16. CONTROL INTERNO</v>
          </cell>
        </row>
        <row r="243">
          <cell r="JC243" t="str">
            <v>17. PRENSA</v>
          </cell>
        </row>
        <row r="244">
          <cell r="JC244" t="str">
            <v>18. HACIENDA</v>
          </cell>
        </row>
        <row r="245">
          <cell r="JC245" t="str">
            <v>19. JURÍDICA</v>
          </cell>
        </row>
        <row r="246">
          <cell r="JC246" t="str">
            <v>20. INTERIOR</v>
          </cell>
        </row>
        <row r="247">
          <cell r="JC247" t="str">
            <v>21. ESPACIO PÚBLICO</v>
          </cell>
        </row>
        <row r="248">
          <cell r="JC248" t="str">
            <v>22. PLANEACIÓN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9">
          <cell r="G19">
            <v>45292</v>
          </cell>
        </row>
      </sheetData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OS PA"/>
      <sheetName val="ENTREGABLES PA "/>
      <sheetName val="OFERTA"/>
      <sheetName val="DEMANDA"/>
      <sheetName val="MIxto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 xml:space="preserve"> DIRECCION GENERAL</v>
          </cell>
        </row>
        <row r="4">
          <cell r="B4" t="str">
            <v xml:space="preserve"> SUBDIRECCION GENERAL SECTORIAL</v>
          </cell>
        </row>
        <row r="5">
          <cell r="B5" t="str">
            <v xml:space="preserve"> SUBDIRECCIÓN GENERAL TERRITORIAL</v>
          </cell>
        </row>
        <row r="6">
          <cell r="B6" t="str">
            <v xml:space="preserve"> DIRECCIÓN DE AMBIENTE Y DESARROLLO SOSTENIBLE</v>
          </cell>
        </row>
        <row r="7">
          <cell r="B7" t="str">
            <v xml:space="preserve"> DIRECCIÓN DE DESARROLLO DIGITAL</v>
          </cell>
        </row>
        <row r="8">
          <cell r="B8" t="str">
            <v xml:space="preserve"> DIRECCIÓN DE DESCENTRALIZACIÓN Y DESARROLLO REGIONAL</v>
          </cell>
        </row>
        <row r="9">
          <cell r="B9" t="str">
            <v xml:space="preserve"> DIRECCIÓN DE DESARROLLO RURAL SOSTENIBLE</v>
          </cell>
        </row>
        <row r="10">
          <cell r="B10" t="str">
            <v xml:space="preserve"> DIRECCIÓN DE DESARROLLO SOCIAL</v>
          </cell>
        </row>
        <row r="11">
          <cell r="B11" t="str">
            <v xml:space="preserve"> DIRECCIÓN DE DESARROLLO URBANO</v>
          </cell>
        </row>
        <row r="12">
          <cell r="B12" t="str">
            <v xml:space="preserve"> DIRECCIÓN DE ESTUDIOS ECONÓMICOS</v>
          </cell>
        </row>
        <row r="13">
          <cell r="B13" t="str">
            <v xml:space="preserve"> DIRECCIÓN DE INNOVACIÓN Y DESARROLLO EMPRESARIAL</v>
          </cell>
        </row>
        <row r="14">
          <cell r="B14" t="str">
            <v xml:space="preserve"> DIRECCIÓN DE INFRAESTRUCTURA Y ENERGIA SOSTENIBLE</v>
          </cell>
        </row>
        <row r="15">
          <cell r="B15" t="str">
            <v xml:space="preserve"> DIRECCIÓN DE INVERSIONES Y FINANZAS PÚBLICAS</v>
          </cell>
        </row>
        <row r="16">
          <cell r="B16" t="str">
            <v xml:space="preserve"> DIRECCIÓN DE JUSTICIA SEGURIDAD Y GOBIERNO</v>
          </cell>
        </row>
        <row r="17">
          <cell r="B17" t="str">
            <v xml:space="preserve"> DIRECCIÓN DE SEGUIMIENTO Y EVALUACION DE   POLITICAS PÚBLICAS</v>
          </cell>
        </row>
        <row r="18">
          <cell r="B18" t="str">
            <v xml:space="preserve"> DIRECCIÓN DEL SISTEMA GENERAL DE REGALIAS</v>
          </cell>
        </row>
        <row r="19">
          <cell r="B19" t="str">
            <v xml:space="preserve"> DIRECCIÓN DE VIGILANCIA DE LAS REGALÍAS</v>
          </cell>
        </row>
        <row r="20">
          <cell r="B20" t="str">
            <v xml:space="preserve">GRUPO CONPES </v>
          </cell>
        </row>
        <row r="21">
          <cell r="B21" t="str">
            <v>GRUPO DE MODERNIZACION DEL ESTADO</v>
          </cell>
        </row>
        <row r="22">
          <cell r="B22" t="str">
            <v xml:space="preserve"> GRUPO DE COMUNICACIONES Y RELACIONES PÚBLICAS </v>
          </cell>
        </row>
        <row r="23">
          <cell r="B23" t="str">
            <v xml:space="preserve"> GRUPO DE CONTRATACION</v>
          </cell>
        </row>
        <row r="24">
          <cell r="B24" t="str">
            <v xml:space="preserve"> GRUPO DE PLANEACION</v>
          </cell>
        </row>
        <row r="25">
          <cell r="B25" t="str">
            <v xml:space="preserve"> GRUPO DE PROYECTOS ESPECIALES</v>
          </cell>
        </row>
        <row r="26">
          <cell r="B26" t="str">
            <v xml:space="preserve"> OFICINA ASESORA JURÍDICA</v>
          </cell>
        </row>
        <row r="27">
          <cell r="B27" t="str">
            <v xml:space="preserve"> OFICINA DE CONTROL INTERNO</v>
          </cell>
        </row>
        <row r="28">
          <cell r="B28" t="str">
            <v xml:space="preserve"> OFICINA DE TECNOLOGIAS Y SISTEMAS DE INFORMACIÓN  </v>
          </cell>
        </row>
        <row r="29">
          <cell r="B29" t="str">
            <v xml:space="preserve"> PROGRAMA NACIONAL DE SERVICIO AL CIUDADANO</v>
          </cell>
        </row>
        <row r="30">
          <cell r="B30" t="str">
            <v xml:space="preserve"> SUBDIRECCIÓN ADMINISTRATIVA</v>
          </cell>
        </row>
        <row r="31">
          <cell r="B31" t="str">
            <v xml:space="preserve"> SUBDIRECCIÓN FINANCIERA</v>
          </cell>
        </row>
        <row r="32">
          <cell r="B32" t="str">
            <v xml:space="preserve"> SECRETARIA GENERAL</v>
          </cell>
        </row>
        <row r="33">
          <cell r="B33" t="str">
            <v xml:space="preserve"> SUBDIRECCIÓN DE GESTIÓN Y DESARROLLO DE TALENTO HUMANO</v>
          </cell>
        </row>
      </sheetData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PA_SERVCIUDA"/>
      <sheetName val="Listas"/>
    </sheetNames>
    <sheetDataSet>
      <sheetData sheetId="0">
        <row r="5">
          <cell r="C5" t="str">
            <v>SERVICIO_AL_CIUDADANO_Y_PARTICIPACION</v>
          </cell>
        </row>
      </sheetData>
      <sheetData sheetId="1">
        <row r="2">
          <cell r="F2" t="str">
            <v>SERVICIO_AL_CIUDADANO_Y_PARTICIPACION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s"/>
      <sheetName val="Instructivo"/>
      <sheetName val="DAFP"/>
      <sheetName val="Cadenas"/>
      <sheetName val="atencion ciudadana DNP"/>
      <sheetName val="Hoja1"/>
    </sheetNames>
    <sheetDataSet>
      <sheetData sheetId="0"/>
      <sheetData sheetId="1"/>
      <sheetData sheetId="2">
        <row r="250">
          <cell r="H250" t="str">
            <v>Norma</v>
          </cell>
        </row>
        <row r="251">
          <cell r="H251" t="str">
            <v>Interoperatividad</v>
          </cell>
        </row>
        <row r="252">
          <cell r="H252" t="str">
            <v>Simplificación</v>
          </cell>
        </row>
        <row r="253">
          <cell r="H253" t="str">
            <v>Automat.Parcial</v>
          </cell>
        </row>
        <row r="254">
          <cell r="H254" t="str">
            <v>Automatización.Total</v>
          </cell>
        </row>
        <row r="255">
          <cell r="H255" t="str">
            <v>Cadena</v>
          </cell>
        </row>
        <row r="256">
          <cell r="H256" t="str">
            <v>Ventanilla</v>
          </cell>
        </row>
      </sheetData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ListasPDET"/>
      <sheetName val="Iniciativas"/>
      <sheetName val="PI 2020-2023"/>
      <sheetName val="PI 2020-2023 MODIF"/>
      <sheetName val="PI 2020-2023 (2)"/>
      <sheetName val="Catálogo"/>
      <sheetName val="Hoja1"/>
      <sheetName val="Paz"/>
      <sheetName val="Víctimas"/>
      <sheetName val="ODS"/>
      <sheetName val="PI_Ejec"/>
      <sheetName val="18-02-2021 PLAN INDICATIVO HOMO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Agricultura y desarrollo rural</v>
          </cell>
        </row>
        <row r="6">
          <cell r="B6" t="str">
            <v>Ambiente y desarrollo sostenible</v>
          </cell>
        </row>
        <row r="7">
          <cell r="B7" t="str">
            <v>Ciencia, tecnología e innovación</v>
          </cell>
        </row>
        <row r="8">
          <cell r="B8" t="str">
            <v>Comercio, industria y turismo</v>
          </cell>
        </row>
        <row r="9">
          <cell r="B9" t="str">
            <v>Cultura</v>
          </cell>
        </row>
        <row r="10">
          <cell r="B10" t="str">
            <v>Deporte y recreación</v>
          </cell>
        </row>
        <row r="11">
          <cell r="B11" t="str">
            <v>Educación</v>
          </cell>
        </row>
        <row r="12">
          <cell r="B12" t="str">
            <v>Gobierno territorial</v>
          </cell>
        </row>
        <row r="13">
          <cell r="B13" t="str">
            <v>Inclusión social y reconciliación</v>
          </cell>
        </row>
        <row r="14">
          <cell r="B14" t="str">
            <v>Información estadística</v>
          </cell>
        </row>
        <row r="15">
          <cell r="B15" t="str">
            <v>Justicia y del derecho</v>
          </cell>
        </row>
        <row r="16">
          <cell r="B16" t="str">
            <v>Minas y energía</v>
          </cell>
        </row>
        <row r="17">
          <cell r="B17" t="str">
            <v>Salud y protección social</v>
          </cell>
        </row>
        <row r="18">
          <cell r="B18" t="str">
            <v>Tecnologías de la información y las comunicaciones</v>
          </cell>
        </row>
        <row r="19">
          <cell r="B19" t="str">
            <v>Trabajo</v>
          </cell>
        </row>
        <row r="20">
          <cell r="B20" t="str">
            <v>Transporte</v>
          </cell>
        </row>
        <row r="21">
          <cell r="B21" t="str">
            <v>Vivienda, ciudad y territorio</v>
          </cell>
        </row>
      </sheetData>
      <sheetData sheetId="7"/>
      <sheetData sheetId="8"/>
      <sheetData sheetId="9">
        <row r="2">
          <cell r="A2" t="str">
            <v>Asistencia / Subsistencia mínima</v>
          </cell>
        </row>
      </sheetData>
      <sheetData sheetId="10">
        <row r="2">
          <cell r="A2" t="str">
            <v>Sin relación con los ODS</v>
          </cell>
        </row>
      </sheetData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27B67-D70C-4B2E-918E-BE8D50DEAAF3}">
  <sheetPr>
    <tabColor theme="0"/>
    <pageSetUpPr fitToPage="1"/>
  </sheetPr>
  <dimension ref="A1:AE64"/>
  <sheetViews>
    <sheetView tabSelected="1" zoomScale="50" zoomScaleNormal="50" zoomScaleSheetLayoutView="50" workbookViewId="0">
      <selection activeCell="O13" sqref="O13"/>
    </sheetView>
  </sheetViews>
  <sheetFormatPr baseColWidth="10" defaultRowHeight="14.5" x14ac:dyDescent="0.35"/>
  <cols>
    <col min="1" max="1" width="10.1796875" style="32" customWidth="1"/>
    <col min="2" max="2" width="29.453125" style="32" customWidth="1"/>
    <col min="3" max="3" width="29.453125" style="33" customWidth="1"/>
    <col min="4" max="4" width="17.81640625" style="33" customWidth="1"/>
    <col min="5" max="5" width="35.36328125" style="33" customWidth="1"/>
    <col min="6" max="6" width="44.36328125" style="33" customWidth="1"/>
    <col min="7" max="8" width="10.54296875" style="33" customWidth="1"/>
    <col min="9" max="12" width="10.54296875" style="1" customWidth="1"/>
    <col min="13" max="14" width="10.36328125" style="1" customWidth="1"/>
    <col min="15" max="29" width="10.54296875" style="1" customWidth="1"/>
    <col min="30" max="30" width="10.54296875" style="35" customWidth="1"/>
    <col min="31" max="31" width="60.453125" style="1" customWidth="1"/>
    <col min="32" max="16384" width="10.90625" style="1"/>
  </cols>
  <sheetData>
    <row r="1" spans="1:31" ht="32.5" customHeight="1" x14ac:dyDescent="0.35">
      <c r="A1" s="95"/>
      <c r="B1" s="96"/>
      <c r="C1" s="101" t="s">
        <v>0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2" t="s">
        <v>35</v>
      </c>
      <c r="AA1" s="103"/>
      <c r="AB1" s="103"/>
      <c r="AC1" s="103"/>
      <c r="AD1" s="104"/>
    </row>
    <row r="2" spans="1:31" ht="37.5" customHeight="1" x14ac:dyDescent="0.35">
      <c r="A2" s="97"/>
      <c r="B2" s="98"/>
      <c r="C2" s="108" t="s">
        <v>1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5"/>
      <c r="AA2" s="106"/>
      <c r="AB2" s="106"/>
      <c r="AC2" s="106"/>
      <c r="AD2" s="107"/>
    </row>
    <row r="3" spans="1:31" ht="59.5" customHeight="1" thickBot="1" x14ac:dyDescent="0.4">
      <c r="A3" s="99"/>
      <c r="B3" s="100"/>
      <c r="C3" s="109" t="s">
        <v>2</v>
      </c>
      <c r="D3" s="110"/>
      <c r="E3" s="111"/>
      <c r="F3" s="112" t="s">
        <v>33</v>
      </c>
      <c r="G3" s="113"/>
      <c r="H3" s="113"/>
      <c r="I3" s="113"/>
      <c r="J3" s="113"/>
      <c r="K3" s="114"/>
      <c r="L3" s="115" t="s">
        <v>34</v>
      </c>
      <c r="M3" s="116"/>
      <c r="N3" s="116"/>
      <c r="O3" s="116"/>
      <c r="P3" s="116"/>
      <c r="Q3" s="116"/>
      <c r="R3" s="116"/>
      <c r="S3" s="116"/>
      <c r="T3" s="117"/>
      <c r="U3" s="118" t="s">
        <v>3</v>
      </c>
      <c r="V3" s="118"/>
      <c r="W3" s="118"/>
      <c r="X3" s="118"/>
      <c r="Y3" s="118"/>
      <c r="Z3" s="118"/>
      <c r="AA3" s="118"/>
      <c r="AB3" s="112"/>
      <c r="AC3" s="112"/>
      <c r="AD3" s="119"/>
    </row>
    <row r="4" spans="1:31" ht="32.65" customHeight="1" thickBot="1" x14ac:dyDescent="0.4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</row>
    <row r="5" spans="1:31" ht="30" customHeight="1" x14ac:dyDescent="0.35">
      <c r="A5" s="83" t="s">
        <v>4</v>
      </c>
      <c r="B5" s="85" t="s">
        <v>5</v>
      </c>
      <c r="C5" s="87" t="s">
        <v>6</v>
      </c>
      <c r="D5" s="88"/>
      <c r="E5" s="89"/>
      <c r="F5" s="93" t="s">
        <v>7</v>
      </c>
      <c r="G5" s="80">
        <v>45658</v>
      </c>
      <c r="H5" s="81"/>
      <c r="I5" s="72">
        <v>45689</v>
      </c>
      <c r="J5" s="81"/>
      <c r="K5" s="72">
        <v>45717</v>
      </c>
      <c r="L5" s="73"/>
      <c r="M5" s="80">
        <v>45748</v>
      </c>
      <c r="N5" s="81"/>
      <c r="O5" s="72">
        <v>45778</v>
      </c>
      <c r="P5" s="81"/>
      <c r="Q5" s="72">
        <v>45809</v>
      </c>
      <c r="R5" s="73"/>
      <c r="S5" s="80">
        <v>45839</v>
      </c>
      <c r="T5" s="81"/>
      <c r="U5" s="72">
        <v>45870</v>
      </c>
      <c r="V5" s="81"/>
      <c r="W5" s="72">
        <v>45901</v>
      </c>
      <c r="X5" s="73"/>
      <c r="Y5" s="80">
        <v>45931</v>
      </c>
      <c r="Z5" s="81"/>
      <c r="AA5" s="72">
        <v>45962</v>
      </c>
      <c r="AB5" s="81"/>
      <c r="AC5" s="72">
        <v>45992</v>
      </c>
      <c r="AD5" s="73"/>
      <c r="AE5" s="74" t="s">
        <v>8</v>
      </c>
    </row>
    <row r="6" spans="1:31" ht="14" customHeight="1" thickBot="1" x14ac:dyDescent="0.4">
      <c r="A6" s="84"/>
      <c r="B6" s="86"/>
      <c r="C6" s="90"/>
      <c r="D6" s="91"/>
      <c r="E6" s="92"/>
      <c r="F6" s="94"/>
      <c r="G6" s="2" t="s">
        <v>9</v>
      </c>
      <c r="H6" s="3" t="s">
        <v>10</v>
      </c>
      <c r="I6" s="3" t="s">
        <v>9</v>
      </c>
      <c r="J6" s="3" t="s">
        <v>10</v>
      </c>
      <c r="K6" s="3" t="s">
        <v>9</v>
      </c>
      <c r="L6" s="4" t="s">
        <v>10</v>
      </c>
      <c r="M6" s="2" t="s">
        <v>9</v>
      </c>
      <c r="N6" s="3" t="s">
        <v>10</v>
      </c>
      <c r="O6" s="3" t="s">
        <v>9</v>
      </c>
      <c r="P6" s="3" t="s">
        <v>10</v>
      </c>
      <c r="Q6" s="3" t="s">
        <v>9</v>
      </c>
      <c r="R6" s="4" t="s">
        <v>10</v>
      </c>
      <c r="S6" s="2" t="s">
        <v>9</v>
      </c>
      <c r="T6" s="3" t="s">
        <v>10</v>
      </c>
      <c r="U6" s="3" t="s">
        <v>9</v>
      </c>
      <c r="V6" s="3" t="s">
        <v>10</v>
      </c>
      <c r="W6" s="3" t="s">
        <v>9</v>
      </c>
      <c r="X6" s="4" t="s">
        <v>10</v>
      </c>
      <c r="Y6" s="2" t="s">
        <v>9</v>
      </c>
      <c r="Z6" s="3" t="s">
        <v>10</v>
      </c>
      <c r="AA6" s="3" t="s">
        <v>9</v>
      </c>
      <c r="AB6" s="3" t="s">
        <v>10</v>
      </c>
      <c r="AC6" s="3" t="s">
        <v>9</v>
      </c>
      <c r="AD6" s="4" t="s">
        <v>10</v>
      </c>
      <c r="AE6" s="75"/>
    </row>
    <row r="7" spans="1:31" ht="30" customHeight="1" x14ac:dyDescent="0.35">
      <c r="A7" s="5">
        <v>1</v>
      </c>
      <c r="B7" s="76" t="s">
        <v>11</v>
      </c>
      <c r="C7" s="77" t="s">
        <v>12</v>
      </c>
      <c r="D7" s="78"/>
      <c r="E7" s="79"/>
      <c r="F7" s="6" t="s">
        <v>13</v>
      </c>
      <c r="G7" s="7"/>
      <c r="H7" s="8"/>
      <c r="I7" s="8"/>
      <c r="J7" s="8"/>
      <c r="K7" s="9">
        <v>1</v>
      </c>
      <c r="L7" s="10"/>
      <c r="M7" s="7"/>
      <c r="N7" s="8"/>
      <c r="O7" s="8"/>
      <c r="P7" s="8"/>
      <c r="Q7" s="8"/>
      <c r="R7" s="11"/>
      <c r="S7" s="7"/>
      <c r="T7" s="8"/>
      <c r="U7" s="8"/>
      <c r="V7" s="8"/>
      <c r="W7" s="8"/>
      <c r="X7" s="11"/>
      <c r="Y7" s="7"/>
      <c r="Z7" s="8"/>
      <c r="AA7" s="8"/>
      <c r="AB7" s="8"/>
      <c r="AC7" s="8"/>
      <c r="AD7" s="11"/>
      <c r="AE7" s="12"/>
    </row>
    <row r="8" spans="1:31" ht="30" customHeight="1" x14ac:dyDescent="0.35">
      <c r="A8" s="13">
        <v>2</v>
      </c>
      <c r="B8" s="63"/>
      <c r="C8" s="65" t="s">
        <v>14</v>
      </c>
      <c r="D8" s="66"/>
      <c r="E8" s="67"/>
      <c r="F8" s="14" t="s">
        <v>13</v>
      </c>
      <c r="G8" s="15"/>
      <c r="H8" s="16"/>
      <c r="I8" s="16"/>
      <c r="J8" s="16"/>
      <c r="K8" s="16"/>
      <c r="L8" s="17"/>
      <c r="M8" s="18">
        <v>1</v>
      </c>
      <c r="N8" s="19"/>
      <c r="O8" s="16"/>
      <c r="P8" s="16"/>
      <c r="Q8" s="16"/>
      <c r="R8" s="17"/>
      <c r="S8" s="15"/>
      <c r="T8" s="16"/>
      <c r="U8" s="16"/>
      <c r="V8" s="16"/>
      <c r="W8" s="16"/>
      <c r="X8" s="17"/>
      <c r="Y8" s="15"/>
      <c r="Z8" s="16"/>
      <c r="AA8" s="16"/>
      <c r="AB8" s="16"/>
      <c r="AC8" s="16"/>
      <c r="AD8" s="17"/>
      <c r="AE8" s="20"/>
    </row>
    <row r="9" spans="1:31" ht="30" customHeight="1" x14ac:dyDescent="0.35">
      <c r="A9" s="13">
        <v>3</v>
      </c>
      <c r="B9" s="63"/>
      <c r="C9" s="65" t="s">
        <v>15</v>
      </c>
      <c r="D9" s="66"/>
      <c r="E9" s="67"/>
      <c r="F9" s="14" t="s">
        <v>13</v>
      </c>
      <c r="G9" s="15"/>
      <c r="H9" s="16"/>
      <c r="I9" s="16"/>
      <c r="J9" s="16"/>
      <c r="K9" s="16"/>
      <c r="L9" s="17"/>
      <c r="M9" s="18">
        <v>1</v>
      </c>
      <c r="N9" s="19"/>
      <c r="O9" s="16"/>
      <c r="P9" s="16"/>
      <c r="Q9" s="16"/>
      <c r="R9" s="17"/>
      <c r="S9" s="15"/>
      <c r="T9" s="16"/>
      <c r="U9" s="16"/>
      <c r="V9" s="16"/>
      <c r="W9" s="16"/>
      <c r="X9" s="17"/>
      <c r="Y9" s="15"/>
      <c r="Z9" s="16"/>
      <c r="AA9" s="16"/>
      <c r="AB9" s="16"/>
      <c r="AC9" s="16"/>
      <c r="AD9" s="17"/>
      <c r="AE9" s="20"/>
    </row>
    <row r="10" spans="1:31" ht="30" customHeight="1" x14ac:dyDescent="0.35">
      <c r="A10" s="13">
        <v>4</v>
      </c>
      <c r="B10" s="63"/>
      <c r="C10" s="65" t="s">
        <v>16</v>
      </c>
      <c r="D10" s="66"/>
      <c r="E10" s="67"/>
      <c r="F10" s="14" t="s">
        <v>13</v>
      </c>
      <c r="G10" s="15"/>
      <c r="H10" s="16"/>
      <c r="I10" s="16"/>
      <c r="J10" s="16"/>
      <c r="K10" s="16"/>
      <c r="L10" s="17"/>
      <c r="M10" s="18">
        <v>1</v>
      </c>
      <c r="N10" s="19"/>
      <c r="O10" s="16"/>
      <c r="P10" s="16"/>
      <c r="Q10" s="16"/>
      <c r="R10" s="17"/>
      <c r="S10" s="15"/>
      <c r="T10" s="16"/>
      <c r="U10" s="16"/>
      <c r="V10" s="16"/>
      <c r="W10" s="16"/>
      <c r="X10" s="17"/>
      <c r="Y10" s="15"/>
      <c r="Z10" s="16"/>
      <c r="AA10" s="16"/>
      <c r="AB10" s="16"/>
      <c r="AC10" s="16"/>
      <c r="AD10" s="17"/>
      <c r="AE10" s="20"/>
    </row>
    <row r="11" spans="1:31" ht="30" customHeight="1" x14ac:dyDescent="0.35">
      <c r="A11" s="13">
        <v>5</v>
      </c>
      <c r="B11" s="63"/>
      <c r="C11" s="65" t="s">
        <v>17</v>
      </c>
      <c r="D11" s="66"/>
      <c r="E11" s="67"/>
      <c r="F11" s="14" t="s">
        <v>13</v>
      </c>
      <c r="G11" s="18">
        <v>1</v>
      </c>
      <c r="H11" s="19"/>
      <c r="I11" s="21">
        <v>1</v>
      </c>
      <c r="J11" s="19"/>
      <c r="K11" s="21">
        <v>1</v>
      </c>
      <c r="L11" s="22"/>
      <c r="M11" s="18">
        <v>1</v>
      </c>
      <c r="N11" s="19"/>
      <c r="O11" s="21">
        <v>1</v>
      </c>
      <c r="P11" s="19"/>
      <c r="Q11" s="21">
        <v>1</v>
      </c>
      <c r="R11" s="22"/>
      <c r="S11" s="18">
        <v>1</v>
      </c>
      <c r="T11" s="19"/>
      <c r="U11" s="21">
        <v>1</v>
      </c>
      <c r="V11" s="19"/>
      <c r="W11" s="21">
        <v>1</v>
      </c>
      <c r="X11" s="22"/>
      <c r="Y11" s="18">
        <v>1</v>
      </c>
      <c r="Z11" s="19"/>
      <c r="AA11" s="21">
        <v>1</v>
      </c>
      <c r="AB11" s="19"/>
      <c r="AC11" s="21">
        <v>1</v>
      </c>
      <c r="AD11" s="22"/>
      <c r="AE11" s="20"/>
    </row>
    <row r="12" spans="1:31" ht="30" customHeight="1" x14ac:dyDescent="0.35">
      <c r="A12" s="13">
        <v>6</v>
      </c>
      <c r="B12" s="63"/>
      <c r="C12" s="65" t="s">
        <v>18</v>
      </c>
      <c r="D12" s="66"/>
      <c r="E12" s="67"/>
      <c r="F12" s="14" t="s">
        <v>13</v>
      </c>
      <c r="G12" s="15"/>
      <c r="H12" s="16"/>
      <c r="I12" s="16"/>
      <c r="J12" s="16"/>
      <c r="K12" s="16"/>
      <c r="L12" s="17"/>
      <c r="M12" s="15"/>
      <c r="N12" s="16"/>
      <c r="O12" s="16"/>
      <c r="P12" s="16"/>
      <c r="Q12" s="16"/>
      <c r="R12" s="17"/>
      <c r="S12" s="15"/>
      <c r="T12" s="16"/>
      <c r="U12" s="16"/>
      <c r="V12" s="16"/>
      <c r="W12" s="16"/>
      <c r="X12" s="17"/>
      <c r="Y12" s="15"/>
      <c r="Z12" s="16"/>
      <c r="AA12" s="16"/>
      <c r="AB12" s="16"/>
      <c r="AC12" s="16"/>
      <c r="AD12" s="17"/>
      <c r="AE12" s="20"/>
    </row>
    <row r="13" spans="1:31" ht="30" customHeight="1" x14ac:dyDescent="0.35">
      <c r="A13" s="13">
        <v>7</v>
      </c>
      <c r="B13" s="63"/>
      <c r="C13" s="65" t="s">
        <v>19</v>
      </c>
      <c r="D13" s="66"/>
      <c r="E13" s="67"/>
      <c r="F13" s="14" t="s">
        <v>13</v>
      </c>
      <c r="G13" s="15"/>
      <c r="H13" s="16"/>
      <c r="I13" s="16"/>
      <c r="J13" s="16"/>
      <c r="K13" s="16"/>
      <c r="L13" s="17"/>
      <c r="M13" s="15"/>
      <c r="N13" s="16"/>
      <c r="O13" s="16"/>
      <c r="P13" s="16"/>
      <c r="Q13" s="16"/>
      <c r="R13" s="17"/>
      <c r="S13" s="15"/>
      <c r="T13" s="16"/>
      <c r="U13" s="16"/>
      <c r="V13" s="16"/>
      <c r="W13" s="16"/>
      <c r="X13" s="17"/>
      <c r="Y13" s="15"/>
      <c r="Z13" s="16"/>
      <c r="AA13" s="16"/>
      <c r="AB13" s="16"/>
      <c r="AC13" s="21">
        <v>1</v>
      </c>
      <c r="AD13" s="22"/>
      <c r="AE13" s="20"/>
    </row>
    <row r="14" spans="1:31" ht="30" customHeight="1" x14ac:dyDescent="0.35">
      <c r="A14" s="13">
        <v>8</v>
      </c>
      <c r="B14" s="63" t="s">
        <v>20</v>
      </c>
      <c r="C14" s="65" t="s">
        <v>21</v>
      </c>
      <c r="D14" s="66"/>
      <c r="E14" s="67"/>
      <c r="F14" s="14" t="s">
        <v>13</v>
      </c>
      <c r="G14" s="18">
        <v>1</v>
      </c>
      <c r="H14" s="19"/>
      <c r="I14" s="21">
        <v>1</v>
      </c>
      <c r="J14" s="19"/>
      <c r="K14" s="21">
        <v>1</v>
      </c>
      <c r="L14" s="22"/>
      <c r="M14" s="18">
        <v>1</v>
      </c>
      <c r="N14" s="19"/>
      <c r="O14" s="21">
        <v>1</v>
      </c>
      <c r="P14" s="19"/>
      <c r="Q14" s="21">
        <v>1</v>
      </c>
      <c r="R14" s="22"/>
      <c r="S14" s="18">
        <v>1</v>
      </c>
      <c r="T14" s="19"/>
      <c r="U14" s="21">
        <v>1</v>
      </c>
      <c r="V14" s="19"/>
      <c r="W14" s="21">
        <v>1</v>
      </c>
      <c r="X14" s="22"/>
      <c r="Y14" s="18">
        <v>1</v>
      </c>
      <c r="Z14" s="19"/>
      <c r="AA14" s="21">
        <v>1</v>
      </c>
      <c r="AB14" s="19"/>
      <c r="AC14" s="21">
        <v>1</v>
      </c>
      <c r="AD14" s="22"/>
      <c r="AE14" s="20"/>
    </row>
    <row r="15" spans="1:31" ht="30" customHeight="1" x14ac:dyDescent="0.35">
      <c r="A15" s="13">
        <v>9</v>
      </c>
      <c r="B15" s="63"/>
      <c r="C15" s="65" t="s">
        <v>36</v>
      </c>
      <c r="D15" s="66"/>
      <c r="E15" s="67"/>
      <c r="F15" s="14" t="s">
        <v>13</v>
      </c>
      <c r="G15" s="15"/>
      <c r="H15" s="16"/>
      <c r="I15" s="16"/>
      <c r="J15" s="16"/>
      <c r="K15" s="16"/>
      <c r="L15" s="17"/>
      <c r="M15" s="15"/>
      <c r="N15" s="16"/>
      <c r="O15" s="21">
        <v>1</v>
      </c>
      <c r="P15" s="19"/>
      <c r="Q15" s="16"/>
      <c r="R15" s="17"/>
      <c r="S15" s="15"/>
      <c r="T15" s="16"/>
      <c r="U15" s="16"/>
      <c r="V15" s="16"/>
      <c r="W15" s="16"/>
      <c r="X15" s="17"/>
      <c r="Y15" s="18">
        <v>1</v>
      </c>
      <c r="Z15" s="19"/>
      <c r="AA15" s="16"/>
      <c r="AB15" s="16"/>
      <c r="AC15" s="16"/>
      <c r="AD15" s="17"/>
      <c r="AE15" s="20"/>
    </row>
    <row r="16" spans="1:31" ht="30" customHeight="1" thickBot="1" x14ac:dyDescent="0.4">
      <c r="A16" s="23">
        <v>10</v>
      </c>
      <c r="B16" s="64"/>
      <c r="C16" s="68" t="s">
        <v>22</v>
      </c>
      <c r="D16" s="69"/>
      <c r="E16" s="70"/>
      <c r="F16" s="24" t="s">
        <v>13</v>
      </c>
      <c r="G16" s="25"/>
      <c r="H16" s="26"/>
      <c r="I16" s="26"/>
      <c r="J16" s="26"/>
      <c r="K16" s="26"/>
      <c r="L16" s="27"/>
      <c r="M16" s="25"/>
      <c r="N16" s="26"/>
      <c r="O16" s="28">
        <v>1</v>
      </c>
      <c r="P16" s="29"/>
      <c r="Q16" s="28">
        <v>1</v>
      </c>
      <c r="R16" s="30"/>
      <c r="S16" s="25"/>
      <c r="T16" s="26"/>
      <c r="U16" s="26"/>
      <c r="V16" s="26"/>
      <c r="W16" s="26"/>
      <c r="X16" s="27"/>
      <c r="Y16" s="31">
        <v>1</v>
      </c>
      <c r="Z16" s="29"/>
      <c r="AA16" s="26"/>
      <c r="AB16" s="26"/>
      <c r="AC16" s="26"/>
      <c r="AD16" s="27"/>
      <c r="AE16" s="20"/>
    </row>
    <row r="17" spans="2:30" x14ac:dyDescent="0.35">
      <c r="E17" s="34"/>
    </row>
    <row r="18" spans="2:30" ht="15" thickBot="1" x14ac:dyDescent="0.4"/>
    <row r="19" spans="2:30" ht="30" customHeight="1" thickBot="1" x14ac:dyDescent="0.4">
      <c r="B19" s="36" t="s">
        <v>23</v>
      </c>
      <c r="C19" s="32"/>
      <c r="F19" s="37" t="s">
        <v>24</v>
      </c>
      <c r="G19" s="71">
        <v>45658</v>
      </c>
      <c r="H19" s="61"/>
      <c r="I19" s="60">
        <v>45689</v>
      </c>
      <c r="J19" s="61"/>
      <c r="K19" s="60">
        <v>45717</v>
      </c>
      <c r="L19" s="61"/>
      <c r="M19" s="60">
        <v>45748</v>
      </c>
      <c r="N19" s="61"/>
      <c r="O19" s="60">
        <v>45778</v>
      </c>
      <c r="P19" s="61"/>
      <c r="Q19" s="60">
        <v>45809</v>
      </c>
      <c r="R19" s="61"/>
      <c r="S19" s="60">
        <v>45839</v>
      </c>
      <c r="T19" s="61"/>
      <c r="U19" s="60">
        <v>45870</v>
      </c>
      <c r="V19" s="61"/>
      <c r="W19" s="60">
        <v>45901</v>
      </c>
      <c r="X19" s="61"/>
      <c r="Y19" s="60">
        <v>45931</v>
      </c>
      <c r="Z19" s="61"/>
      <c r="AA19" s="60">
        <v>45962</v>
      </c>
      <c r="AB19" s="61"/>
      <c r="AC19" s="60">
        <v>45992</v>
      </c>
      <c r="AD19" s="62"/>
    </row>
    <row r="20" spans="2:30" ht="30" customHeight="1" x14ac:dyDescent="0.35">
      <c r="F20" s="38" t="s">
        <v>25</v>
      </c>
      <c r="G20" s="57">
        <f>SUM(G7:G16)</f>
        <v>2</v>
      </c>
      <c r="H20" s="58"/>
      <c r="I20" s="57">
        <f>SUM(I7:I16)</f>
        <v>2</v>
      </c>
      <c r="J20" s="58"/>
      <c r="K20" s="57">
        <f>SUM(K7:K16)</f>
        <v>3</v>
      </c>
      <c r="L20" s="58"/>
      <c r="M20" s="57">
        <f>SUM(M7:M16)</f>
        <v>5</v>
      </c>
      <c r="N20" s="58"/>
      <c r="O20" s="57">
        <f>SUM(O7:O16)</f>
        <v>4</v>
      </c>
      <c r="P20" s="58"/>
      <c r="Q20" s="57">
        <f>SUM(Q7:Q16)</f>
        <v>3</v>
      </c>
      <c r="R20" s="58"/>
      <c r="S20" s="57">
        <f>SUM(S7:S16)</f>
        <v>2</v>
      </c>
      <c r="T20" s="58"/>
      <c r="U20" s="57">
        <f>SUM(U7:U16)</f>
        <v>2</v>
      </c>
      <c r="V20" s="58"/>
      <c r="W20" s="57">
        <f>SUM(W7:W16)</f>
        <v>2</v>
      </c>
      <c r="X20" s="58"/>
      <c r="Y20" s="57">
        <f>SUM(Y7:Y16)</f>
        <v>4</v>
      </c>
      <c r="Z20" s="58"/>
      <c r="AA20" s="57">
        <f>SUM(AA7:AA16)</f>
        <v>2</v>
      </c>
      <c r="AB20" s="58"/>
      <c r="AC20" s="57">
        <f>SUM(AC7:AC16)</f>
        <v>3</v>
      </c>
      <c r="AD20" s="59"/>
    </row>
    <row r="21" spans="2:30" ht="30" customHeight="1" x14ac:dyDescent="0.35">
      <c r="C21" s="39"/>
      <c r="D21" s="39"/>
      <c r="F21" s="38" t="s">
        <v>26</v>
      </c>
      <c r="G21" s="57">
        <f>SUM(H7:H16)</f>
        <v>0</v>
      </c>
      <c r="H21" s="58"/>
      <c r="I21" s="57">
        <f>SUM(J7:J16)</f>
        <v>0</v>
      </c>
      <c r="J21" s="58"/>
      <c r="K21" s="57">
        <f>SUM(L7:L16)</f>
        <v>0</v>
      </c>
      <c r="L21" s="58"/>
      <c r="M21" s="57">
        <f>SUM(N7:N16)</f>
        <v>0</v>
      </c>
      <c r="N21" s="58"/>
      <c r="O21" s="57">
        <f>SUM(P7:P16)</f>
        <v>0</v>
      </c>
      <c r="P21" s="58"/>
      <c r="Q21" s="57">
        <f>SUM(R7:R16)</f>
        <v>0</v>
      </c>
      <c r="R21" s="58"/>
      <c r="S21" s="57">
        <f>SUM(T7:T16)</f>
        <v>0</v>
      </c>
      <c r="T21" s="58"/>
      <c r="U21" s="57">
        <f>SUM(V7:V16)</f>
        <v>0</v>
      </c>
      <c r="V21" s="58"/>
      <c r="W21" s="57">
        <f>SUM(X7:X16)</f>
        <v>0</v>
      </c>
      <c r="X21" s="58"/>
      <c r="Y21" s="57">
        <f>SUM(Z7:Z16)</f>
        <v>0</v>
      </c>
      <c r="Z21" s="58"/>
      <c r="AA21" s="57">
        <f>SUM(AB7:AB16)</f>
        <v>0</v>
      </c>
      <c r="AB21" s="58"/>
      <c r="AC21" s="57">
        <f>SUM(AD7:AD16)</f>
        <v>0</v>
      </c>
      <c r="AD21" s="59"/>
    </row>
    <row r="22" spans="2:30" ht="30" customHeight="1" thickBot="1" x14ac:dyDescent="0.4">
      <c r="F22" s="40" t="s">
        <v>27</v>
      </c>
      <c r="G22" s="54">
        <f>G21/G20</f>
        <v>0</v>
      </c>
      <c r="H22" s="55"/>
      <c r="I22" s="54">
        <f>I21/I20</f>
        <v>0</v>
      </c>
      <c r="J22" s="55"/>
      <c r="K22" s="54">
        <f t="shared" ref="K22" si="0">K21/K20</f>
        <v>0</v>
      </c>
      <c r="L22" s="55"/>
      <c r="M22" s="54">
        <f t="shared" ref="M22" si="1">M21/M20</f>
        <v>0</v>
      </c>
      <c r="N22" s="55"/>
      <c r="O22" s="54">
        <f t="shared" ref="O22" si="2">O21/O20</f>
        <v>0</v>
      </c>
      <c r="P22" s="55"/>
      <c r="Q22" s="54">
        <f t="shared" ref="Q22" si="3">Q21/Q20</f>
        <v>0</v>
      </c>
      <c r="R22" s="55"/>
      <c r="S22" s="54">
        <f t="shared" ref="S22" si="4">S21/S20</f>
        <v>0</v>
      </c>
      <c r="T22" s="55"/>
      <c r="U22" s="54">
        <f t="shared" ref="U22" si="5">U21/U20</f>
        <v>0</v>
      </c>
      <c r="V22" s="55"/>
      <c r="W22" s="54">
        <f t="shared" ref="W22" si="6">W21/W20</f>
        <v>0</v>
      </c>
      <c r="X22" s="55"/>
      <c r="Y22" s="54">
        <f t="shared" ref="Y22" si="7">Y21/Y20</f>
        <v>0</v>
      </c>
      <c r="Z22" s="55"/>
      <c r="AA22" s="54">
        <f t="shared" ref="AA22" si="8">AA21/AA20</f>
        <v>0</v>
      </c>
      <c r="AB22" s="55"/>
      <c r="AC22" s="54">
        <f t="shared" ref="AC22" si="9">AC21/AC20</f>
        <v>0</v>
      </c>
      <c r="AD22" s="56"/>
    </row>
    <row r="23" spans="2:30" ht="30" customHeight="1" x14ac:dyDescent="0.35"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</row>
    <row r="24" spans="2:30" ht="30" customHeight="1" x14ac:dyDescent="0.35">
      <c r="F24" s="41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</row>
    <row r="25" spans="2:30" ht="30" customHeight="1" x14ac:dyDescent="0.35">
      <c r="F25" s="41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</row>
    <row r="26" spans="2:30" ht="30" customHeight="1" x14ac:dyDescent="0.35">
      <c r="F26" s="41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</row>
    <row r="27" spans="2:30" ht="30" customHeight="1" x14ac:dyDescent="0.35"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</row>
    <row r="28" spans="2:30" ht="30" customHeight="1" x14ac:dyDescent="0.35">
      <c r="F28" s="41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</row>
    <row r="29" spans="2:30" ht="30" customHeight="1" x14ac:dyDescent="0.35">
      <c r="F29" s="41"/>
      <c r="G29" s="41"/>
      <c r="H29" s="41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4"/>
    </row>
    <row r="30" spans="2:30" ht="30" customHeight="1" x14ac:dyDescent="0.35">
      <c r="F30" s="41"/>
      <c r="G30" s="41"/>
      <c r="H30" s="41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4"/>
    </row>
    <row r="31" spans="2:30" ht="30" customHeight="1" x14ac:dyDescent="0.35">
      <c r="F31" s="41"/>
      <c r="G31" s="41"/>
      <c r="H31" s="41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4"/>
    </row>
    <row r="32" spans="2:30" ht="30" customHeight="1" x14ac:dyDescent="0.35">
      <c r="F32" s="41"/>
      <c r="G32" s="41"/>
      <c r="H32" s="41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4"/>
    </row>
    <row r="33" spans="6:30" ht="30" customHeight="1" x14ac:dyDescent="0.35">
      <c r="F33" s="41"/>
      <c r="G33" s="41"/>
      <c r="H33" s="41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4"/>
    </row>
    <row r="34" spans="6:30" ht="30" customHeight="1" x14ac:dyDescent="0.35">
      <c r="F34" s="41"/>
      <c r="G34" s="41"/>
      <c r="H34" s="41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4"/>
    </row>
    <row r="35" spans="6:30" ht="30" customHeight="1" x14ac:dyDescent="0.35">
      <c r="F35" s="41"/>
      <c r="G35" s="41"/>
      <c r="H35" s="41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4"/>
    </row>
    <row r="36" spans="6:30" ht="15.5" x14ac:dyDescent="0.35">
      <c r="F36" s="41"/>
      <c r="G36" s="41"/>
      <c r="H36" s="41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4"/>
    </row>
    <row r="37" spans="6:30" ht="15.5" x14ac:dyDescent="0.35">
      <c r="F37" s="41"/>
      <c r="G37" s="41"/>
      <c r="H37" s="41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4"/>
    </row>
    <row r="38" spans="6:30" ht="15.5" x14ac:dyDescent="0.35">
      <c r="F38" s="41"/>
      <c r="G38" s="41"/>
      <c r="H38" s="41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4"/>
    </row>
    <row r="39" spans="6:30" ht="15.5" x14ac:dyDescent="0.35">
      <c r="F39" s="41"/>
      <c r="G39" s="41"/>
      <c r="H39" s="41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4"/>
    </row>
    <row r="40" spans="6:30" ht="15.5" x14ac:dyDescent="0.35">
      <c r="F40" s="41"/>
      <c r="G40" s="41"/>
      <c r="H40" s="41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4"/>
    </row>
    <row r="41" spans="6:30" ht="25" customHeight="1" x14ac:dyDescent="0.35"/>
    <row r="42" spans="6:30" ht="25" customHeight="1" x14ac:dyDescent="0.35"/>
    <row r="43" spans="6:30" ht="25" customHeight="1" x14ac:dyDescent="0.35"/>
    <row r="44" spans="6:30" ht="25" customHeight="1" x14ac:dyDescent="0.35"/>
    <row r="45" spans="6:30" ht="25" customHeight="1" x14ac:dyDescent="0.35"/>
    <row r="46" spans="6:30" ht="25" customHeight="1" x14ac:dyDescent="0.35"/>
    <row r="47" spans="6:30" ht="25" customHeight="1" x14ac:dyDescent="0.35"/>
    <row r="48" spans="6:30" ht="25" customHeight="1" x14ac:dyDescent="0.35"/>
    <row r="49" spans="6:14" ht="25" customHeight="1" thickBot="1" x14ac:dyDescent="0.4"/>
    <row r="50" spans="6:14" ht="25" customHeight="1" x14ac:dyDescent="0.35">
      <c r="F50" s="37" t="s">
        <v>28</v>
      </c>
      <c r="G50" s="48" t="s">
        <v>29</v>
      </c>
      <c r="H50" s="48"/>
      <c r="I50" s="48"/>
      <c r="J50" s="49"/>
      <c r="K50" s="48" t="s">
        <v>30</v>
      </c>
      <c r="L50" s="48"/>
      <c r="M50" s="48"/>
      <c r="N50" s="49"/>
    </row>
    <row r="51" spans="6:14" ht="25" customHeight="1" x14ac:dyDescent="0.35">
      <c r="F51" s="38" t="s">
        <v>31</v>
      </c>
      <c r="G51" s="50">
        <f>SUM(G20:AD20)</f>
        <v>34</v>
      </c>
      <c r="H51" s="50"/>
      <c r="I51" s="50"/>
      <c r="J51" s="51"/>
      <c r="K51" s="52">
        <v>1</v>
      </c>
      <c r="L51" s="52"/>
      <c r="M51" s="52"/>
      <c r="N51" s="53"/>
    </row>
    <row r="52" spans="6:14" ht="25" customHeight="1" x14ac:dyDescent="0.35">
      <c r="F52" s="38" t="s">
        <v>32</v>
      </c>
      <c r="G52" s="50">
        <f>SUM(G21:AD21)</f>
        <v>0</v>
      </c>
      <c r="H52" s="50"/>
      <c r="I52" s="50"/>
      <c r="J52" s="51"/>
      <c r="K52" s="52">
        <f>G52/G51</f>
        <v>0</v>
      </c>
      <c r="L52" s="52"/>
      <c r="M52" s="52"/>
      <c r="N52" s="53"/>
    </row>
    <row r="53" spans="6:14" ht="25" customHeight="1" thickBot="1" x14ac:dyDescent="0.4">
      <c r="F53" s="45" t="s">
        <v>29</v>
      </c>
      <c r="G53" s="46">
        <f>G52/G51</f>
        <v>0</v>
      </c>
      <c r="H53" s="46"/>
      <c r="I53" s="46"/>
      <c r="J53" s="47"/>
      <c r="K53" s="46"/>
      <c r="L53" s="46"/>
      <c r="M53" s="46"/>
      <c r="N53" s="47"/>
    </row>
    <row r="54" spans="6:14" ht="25" customHeight="1" x14ac:dyDescent="0.35"/>
    <row r="55" spans="6:14" ht="25" customHeight="1" x14ac:dyDescent="0.35"/>
    <row r="56" spans="6:14" ht="25" customHeight="1" x14ac:dyDescent="0.35"/>
    <row r="57" spans="6:14" ht="25" customHeight="1" x14ac:dyDescent="0.35"/>
    <row r="58" spans="6:14" ht="25" customHeight="1" x14ac:dyDescent="0.35"/>
    <row r="59" spans="6:14" ht="25" customHeight="1" x14ac:dyDescent="0.35"/>
    <row r="60" spans="6:14" ht="25" customHeight="1" x14ac:dyDescent="0.35"/>
    <row r="61" spans="6:14" ht="25" customHeight="1" x14ac:dyDescent="0.35"/>
    <row r="62" spans="6:14" ht="25" customHeight="1" x14ac:dyDescent="0.35"/>
    <row r="63" spans="6:14" ht="25" customHeight="1" x14ac:dyDescent="0.35"/>
    <row r="64" spans="6:14" ht="25" customHeight="1" x14ac:dyDescent="0.35"/>
  </sheetData>
  <sheetProtection sort="0" autoFilter="0"/>
  <mergeCells count="94">
    <mergeCell ref="A1:B3"/>
    <mergeCell ref="C1:Y1"/>
    <mergeCell ref="Z1:AD2"/>
    <mergeCell ref="C2:Y2"/>
    <mergeCell ref="C3:E3"/>
    <mergeCell ref="F3:K3"/>
    <mergeCell ref="L3:T3"/>
    <mergeCell ref="U3:AD3"/>
    <mergeCell ref="A4:AD4"/>
    <mergeCell ref="A5:A6"/>
    <mergeCell ref="B5:B6"/>
    <mergeCell ref="C5:E6"/>
    <mergeCell ref="F5:F6"/>
    <mergeCell ref="G5:H5"/>
    <mergeCell ref="I5:J5"/>
    <mergeCell ref="K5:L5"/>
    <mergeCell ref="M5:N5"/>
    <mergeCell ref="O5:P5"/>
    <mergeCell ref="AC5:AD5"/>
    <mergeCell ref="AE5:AE6"/>
    <mergeCell ref="B7:B13"/>
    <mergeCell ref="C7:E7"/>
    <mergeCell ref="C8:E8"/>
    <mergeCell ref="C9:E9"/>
    <mergeCell ref="C10:E10"/>
    <mergeCell ref="C11:E11"/>
    <mergeCell ref="C12:E12"/>
    <mergeCell ref="C13:E13"/>
    <mergeCell ref="Q5:R5"/>
    <mergeCell ref="S5:T5"/>
    <mergeCell ref="U5:V5"/>
    <mergeCell ref="W5:X5"/>
    <mergeCell ref="Y5:Z5"/>
    <mergeCell ref="AA5:AB5"/>
    <mergeCell ref="S19:T19"/>
    <mergeCell ref="U19:V19"/>
    <mergeCell ref="B14:B16"/>
    <mergeCell ref="C14:E14"/>
    <mergeCell ref="C15:E15"/>
    <mergeCell ref="C16:E16"/>
    <mergeCell ref="G19:H19"/>
    <mergeCell ref="I19:J19"/>
    <mergeCell ref="Q20:R20"/>
    <mergeCell ref="K19:L19"/>
    <mergeCell ref="M19:N19"/>
    <mergeCell ref="O19:P19"/>
    <mergeCell ref="Q19:R19"/>
    <mergeCell ref="G20:H20"/>
    <mergeCell ref="I20:J20"/>
    <mergeCell ref="K20:L20"/>
    <mergeCell ref="M20:N20"/>
    <mergeCell ref="O20:P20"/>
    <mergeCell ref="AC20:AD20"/>
    <mergeCell ref="W19:X19"/>
    <mergeCell ref="Y19:Z19"/>
    <mergeCell ref="AA19:AB19"/>
    <mergeCell ref="AC19:AD19"/>
    <mergeCell ref="S20:T20"/>
    <mergeCell ref="U20:V20"/>
    <mergeCell ref="W20:X20"/>
    <mergeCell ref="Y20:Z20"/>
    <mergeCell ref="AA20:AB20"/>
    <mergeCell ref="AC21:AD21"/>
    <mergeCell ref="G21:H21"/>
    <mergeCell ref="I21:J21"/>
    <mergeCell ref="K21:L21"/>
    <mergeCell ref="M21:N21"/>
    <mergeCell ref="O21:P21"/>
    <mergeCell ref="Q21:R21"/>
    <mergeCell ref="S21:T21"/>
    <mergeCell ref="U21:V21"/>
    <mergeCell ref="W21:X21"/>
    <mergeCell ref="Y21:Z21"/>
    <mergeCell ref="AA21:AB21"/>
    <mergeCell ref="AC22:AD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Y22:Z22"/>
    <mergeCell ref="AA22:AB22"/>
    <mergeCell ref="G53:J53"/>
    <mergeCell ref="K53:N53"/>
    <mergeCell ref="G50:J50"/>
    <mergeCell ref="K50:N50"/>
    <mergeCell ref="G51:J51"/>
    <mergeCell ref="K51:N51"/>
    <mergeCell ref="G52:J52"/>
    <mergeCell ref="K52:N52"/>
  </mergeCells>
  <hyperlinks>
    <hyperlink ref="B19" location="INICIO!A1" display="INICIO!A1" xr:uid="{075454D4-9E60-489B-9558-364A818FF824}"/>
  </hyperlinks>
  <printOptions horizontalCentered="1"/>
  <pageMargins left="0.70866141732283472" right="0.70866141732283472" top="0.74803149606299213" bottom="0.74803149606299213" header="0.31496062992125984" footer="0.31496062992125984"/>
  <pageSetup scale="44" fitToHeight="5" orientation="landscape" horizontalDpi="300" verticalDpi="300" r:id="rId1"/>
  <headerFooter>
    <oddHeader xml:space="preserve">&amp;R
</oddHeader>
    <oddFooter>&amp;CPág.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PBI</vt:lpstr>
      <vt:lpstr>PBI!Área_de_impresión</vt:lpstr>
      <vt:lpstr>PBI!Títulos_a_imprimir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Lazaro</dc:creator>
  <cp:lastModifiedBy>Diana Lazaro</cp:lastModifiedBy>
  <dcterms:created xsi:type="dcterms:W3CDTF">2025-01-25T01:37:25Z</dcterms:created>
  <dcterms:modified xsi:type="dcterms:W3CDTF">2025-01-30T14:25:38Z</dcterms:modified>
</cp:coreProperties>
</file>