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D:\ITTB\PLAN ANTICORRUPCION 2022\Anexos\"/>
    </mc:Choice>
  </mc:AlternateContent>
  <xr:revisionPtr revIDLastSave="0" documentId="13_ncr:1_{41F66355-6DE0-4731-8BFA-0FC1BEACD1CF}" xr6:coauthVersionLast="47" xr6:coauthVersionMax="47" xr10:uidLastSave="{00000000-0000-0000-0000-000000000000}"/>
  <bookViews>
    <workbookView xWindow="-110" yWindow="-110" windowWidth="19420" windowHeight="10420" tabRatio="723" activeTab="4" xr2:uid="{00000000-000D-0000-FFFF-FFFF00000000}"/>
  </bookViews>
  <sheets>
    <sheet name="Objetivos" sheetId="17" r:id="rId1"/>
    <sheet name="Anexo 3. Gestión Riesgos " sheetId="9" r:id="rId2"/>
    <sheet name="E Rac Trámi" sheetId="11" state="hidden" r:id="rId3"/>
    <sheet name="Anexo 4. Racionalización trámit" sheetId="18" r:id="rId4"/>
    <sheet name="Anexo 5. Rendición de cuentas" sheetId="19" r:id="rId5"/>
    <sheet name="Anexo 6. Atencion al ciudadano" sheetId="13" r:id="rId6"/>
    <sheet name="Anexo 7. Transparencia y acceso" sheetId="20" r:id="rId7"/>
    <sheet name="Anexo 8 . Iniciativas " sheetId="16" r:id="rId8"/>
    <sheet name="Atencion al ciudadano" sheetId="2" state="hidden" r:id="rId9"/>
    <sheet name="Trans y Acceso Inf" sheetId="6" state="hidden" r:id="rId10"/>
  </sheets>
  <externalReferences>
    <externalReference r:id="rId11"/>
    <externalReference r:id="rId12"/>
    <externalReference r:id="rId13"/>
  </externalReferences>
  <definedNames>
    <definedName name="_xlnm._FilterDatabase" localSheetId="5" hidden="1">'Anexo 6. Atencion al ciudadano'!#REF!</definedName>
    <definedName name="_xlnm._FilterDatabase" localSheetId="6" hidden="1">'Anexo 7. Transparencia y acceso'!#REF!</definedName>
    <definedName name="_xlnm._FilterDatabase" localSheetId="8" hidden="1">'Atencion al ciudadano'!$A$5:$L$21</definedName>
    <definedName name="a" localSheetId="4">#REF!</definedName>
    <definedName name="a" localSheetId="6">#REF!</definedName>
    <definedName name="a">#REF!</definedName>
    <definedName name="_xlnm.Print_Area" localSheetId="1">'Anexo 3. Gestión Riesgos '!$A$1:$G$3</definedName>
    <definedName name="automatiza.parcial" localSheetId="4">#REF!</definedName>
    <definedName name="automatiza.parcial" localSheetId="6">#REF!</definedName>
    <definedName name="automatiza.parcial">#REF!</definedName>
    <definedName name="Automatiza.total" localSheetId="4">#REF!</definedName>
    <definedName name="Automatiza.total" localSheetId="6">#REF!</definedName>
    <definedName name="Automatiza.total">#REF!</definedName>
    <definedName name="avance" localSheetId="4">#REF!</definedName>
    <definedName name="avance" localSheetId="6">#REF!</definedName>
    <definedName name="avance">#REF!</definedName>
    <definedName name="_xlnm.Database" localSheetId="4">#REF!</definedName>
    <definedName name="_xlnm.Database" localSheetId="6">#REF!</definedName>
    <definedName name="_xlnm.Database">#REF!</definedName>
    <definedName name="BASICO">[1]Programas!$A$2:$A$47</definedName>
    <definedName name="BD_2018" localSheetId="4">#REF!</definedName>
    <definedName name="BD_2018" localSheetId="6">#REF!</definedName>
    <definedName name="BD_2018">#REF!</definedName>
    <definedName name="cadena.tramite" localSheetId="4">#REF!</definedName>
    <definedName name="cadena.tramite" localSheetId="6">#REF!</definedName>
    <definedName name="cadena.tramite">#REF!</definedName>
    <definedName name="CONSERVACION">[1]Programas!$B$2:$B$131</definedName>
    <definedName name="departamento" localSheetId="4">#REF!</definedName>
    <definedName name="departamento" localSheetId="6">#REF!</definedName>
    <definedName name="departamento">#REF!</definedName>
    <definedName name="Dependencias">[2]Listas!$B$3:$B$33</definedName>
    <definedName name="elemento" localSheetId="4">#REF!</definedName>
    <definedName name="elemento" localSheetId="6">#REF!</definedName>
    <definedName name="elemento">#REF!</definedName>
    <definedName name="financia" localSheetId="4">#REF!</definedName>
    <definedName name="financia" localSheetId="6">#REF!</definedName>
    <definedName name="financia">#REF!</definedName>
    <definedName name="interoperabilidad" localSheetId="4">#REF!</definedName>
    <definedName name="interoperabilidad" localSheetId="6">#REF!</definedName>
    <definedName name="interoperabilidad">#REF!</definedName>
    <definedName name="jjjjjjjjjj" localSheetId="4">#REF!</definedName>
    <definedName name="jjjjjjjjjj" localSheetId="6">#REF!</definedName>
    <definedName name="jjjjjjjjjj">#REF!</definedName>
    <definedName name="nivel" localSheetId="4">#REF!</definedName>
    <definedName name="nivel" localSheetId="6">#REF!</definedName>
    <definedName name="nivel">#REF!</definedName>
    <definedName name="nivelracio" localSheetId="4">#REF!</definedName>
    <definedName name="nivelracio" localSheetId="6">#REF!</definedName>
    <definedName name="nivelracio">#REF!</definedName>
    <definedName name="norma" localSheetId="4">#REF!</definedName>
    <definedName name="norma" localSheetId="6">#REF!</definedName>
    <definedName name="norma">#REF!</definedName>
    <definedName name="orden" localSheetId="4">#REF!</definedName>
    <definedName name="orden" localSheetId="6">#REF!</definedName>
    <definedName name="orden">#REF!</definedName>
    <definedName name="prueba" localSheetId="4">#REF!</definedName>
    <definedName name="prueba" localSheetId="6">#REF!</definedName>
    <definedName name="prueba">#REF!</definedName>
    <definedName name="RACIONALIZACION">[3]DAFP!$H$250:$H$256</definedName>
    <definedName name="sector" localSheetId="4">#REF!</definedName>
    <definedName name="sector" localSheetId="6">#REF!</definedName>
    <definedName name="sector">#REF!</definedName>
    <definedName name="Simplificacion" localSheetId="4">#REF!</definedName>
    <definedName name="Simplificacion" localSheetId="6">#REF!</definedName>
    <definedName name="Simplificacion">#REF!</definedName>
    <definedName name="ventanilla" localSheetId="4">#REF!</definedName>
    <definedName name="ventanilla" localSheetId="6">#REF!</definedName>
    <definedName name="ventanilla">#REF!</definedName>
    <definedName name="vigencia" localSheetId="4">#REF!</definedName>
    <definedName name="vigencia" localSheetId="6">#REF!</definedName>
    <definedName name="vigencia">#REF!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2"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Cepeda Duarte</author>
  </authors>
  <commentList>
    <comment ref="A11" authorId="0" shapeId="0" xr:uid="{00000000-0006-0000-0700-000001000000}">
      <text>
        <r>
          <rPr>
            <b/>
            <sz val="9"/>
            <color indexed="81"/>
            <rFont val="Tahoma"/>
            <family val="2"/>
          </rPr>
          <t>Juan Pablo Cepeda Duarte:</t>
        </r>
        <r>
          <rPr>
            <sz val="9"/>
            <color indexed="81"/>
            <rFont val="Tahoma"/>
            <family val="2"/>
          </rPr>
          <t xml:space="preserve">
Informes de solicitudes de acceso a la información: número de solicitudes recibidas, número de solicitudes trasladadas a otra institución, tiempo de respuesta, número de solicitudes a las que se negó el acceso a la información </t>
        </r>
      </text>
    </comment>
  </commentList>
</comments>
</file>

<file path=xl/sharedStrings.xml><?xml version="1.0" encoding="utf-8"?>
<sst xmlns="http://schemas.openxmlformats.org/spreadsheetml/2006/main" count="416" uniqueCount="288">
  <si>
    <t xml:space="preserve">Plan Anticorrupción y de Atención al Ciudadano </t>
  </si>
  <si>
    <t xml:space="preserve">Subcomponente </t>
  </si>
  <si>
    <t xml:space="preserve">Actividades </t>
  </si>
  <si>
    <t xml:space="preserve">Meta / Producto </t>
  </si>
  <si>
    <t xml:space="preserve">Responsable </t>
  </si>
  <si>
    <t>Estructura administrativa y direccionamiento estratégico</t>
  </si>
  <si>
    <t xml:space="preserve">Fortalecimiento de los canales de atención </t>
  </si>
  <si>
    <t xml:space="preserve">Componente 4: Atención al Ciudadano </t>
  </si>
  <si>
    <t>Grupo de Planeación</t>
  </si>
  <si>
    <t>Talento Humano</t>
  </si>
  <si>
    <t xml:space="preserve">5 Capacitaciones </t>
  </si>
  <si>
    <t>Secretaria General- Servicio al Ciudadano.</t>
  </si>
  <si>
    <t>Relacionamiento con el ciudadano</t>
  </si>
  <si>
    <t>2 campañas</t>
  </si>
  <si>
    <t xml:space="preserve">2 Capacitaciones </t>
  </si>
  <si>
    <t xml:space="preserve">Secretaria General- Servicio al Ciudadano / Subdirección Administrativa / Oficina de informática / </t>
  </si>
  <si>
    <t>Secretaria General- Servicio al Ciudadano. / Oficina de informática / GCRP</t>
  </si>
  <si>
    <t>1 instructivo elaborado</t>
  </si>
  <si>
    <t>Elaborar instructivo relacionado con los Trámites y Servicios  del Departamento</t>
  </si>
  <si>
    <t xml:space="preserve">Actualizar documento protocolo de Servicio al Ciudadano  del DNP, incluyendo el instructivo de los Trámites y Servicios  </t>
  </si>
  <si>
    <t>1 Protocolos de Servicio al Ciudadano integrado al SGC</t>
  </si>
  <si>
    <t>Fecha de Inicio</t>
  </si>
  <si>
    <t>Fecha de Fin</t>
  </si>
  <si>
    <t>Secretaria General- Servicio al Ciudadano, PNSC</t>
  </si>
  <si>
    <t>3 computadores con el software instalado</t>
  </si>
  <si>
    <t>Secretaria General- Servicio al Ciudadano / Oficina de informática / PNSC</t>
  </si>
  <si>
    <t>GCRP / Servicio al Ciudadano / Grupo de Planeación /</t>
  </si>
  <si>
    <t xml:space="preserve">Realizar la prueba piloto de la instalación y uso de las herramientas Centro de Relevo y Convertic, en los computadores del Centro de Servicio al Ciudadano.  
</t>
  </si>
  <si>
    <t xml:space="preserve">3 campañas 
</t>
  </si>
  <si>
    <t xml:space="preserve">Actualizar la Resolución que adopta el reglamento para el trámite de derechos de petición y quejas, reclamos y sugerencias de la Entidad. </t>
  </si>
  <si>
    <t xml:space="preserve">
29/12/2017</t>
  </si>
  <si>
    <t>Realizar la mejora del formulario en linea para la recepción de PQRSD de acuerdo con los lineamientos establecidos por MINTIC (GEL)</t>
  </si>
  <si>
    <t xml:space="preserve">(1)  Formulario mejorado </t>
  </si>
  <si>
    <t>Realizar la gestión para ejecutar las actividades relacionadas con los componentes que sean de competencia del Centro de Servicio al Ciudadano.</t>
  </si>
  <si>
    <t>Direccionamiento Estratégico</t>
  </si>
  <si>
    <t>Definir los parametros de diseño y validación de la matriz de compromisos del Indice de Transparencia Nacional.</t>
  </si>
  <si>
    <t>Realizar la gestión para el diseño de la matriz de compromisos frente al Indice de Transparencia Nacional.</t>
  </si>
  <si>
    <t>Realizar las pruebas de la matriz para la puesta en producción.</t>
  </si>
  <si>
    <t>Pruebas realizadas al 100%</t>
  </si>
  <si>
    <t>100% de la gestión</t>
  </si>
  <si>
    <t xml:space="preserve">100% de los Parametros diseñados  </t>
  </si>
  <si>
    <t xml:space="preserve">Código actividad </t>
  </si>
  <si>
    <t>Código del Producto</t>
  </si>
  <si>
    <t>Nombre del Producto</t>
  </si>
  <si>
    <t>Indice de Transparencia con mejor calificación para el DNP</t>
  </si>
  <si>
    <t xml:space="preserve">Meta </t>
  </si>
  <si>
    <t xml:space="preserve">Fecha de Inicio </t>
  </si>
  <si>
    <t>Fecha de Finalización</t>
  </si>
  <si>
    <t xml:space="preserve">Matriz de seguimiento frente a los compromisos del Indice de Transparencia </t>
  </si>
  <si>
    <t xml:space="preserve">(1) Matriz </t>
  </si>
  <si>
    <t xml:space="preserve">Realizar por lo menos cinco (5) capacitaciones  frente a los protocolos de servicio al ciudadano. </t>
  </si>
  <si>
    <t>Incluir en el PIC (Plan Institucional de Capacitación) de la Entidad las tematicas para desarrollar el componente de mecanismos para mejorar la atención al ciudadano.</t>
  </si>
  <si>
    <t>Realizar dos (2) campañas de divulgación para que la ciudadania conozca la encuesta de percepción, respecto de la información que se encuentra en el portal web de la Entidad.</t>
  </si>
  <si>
    <t>Elaboroar tres (3) campañas para socializar la radicación de PQRSD de forma verbal de conformida con el decreto 1166  de 2016</t>
  </si>
  <si>
    <t>Dirección de Desarrollo Social</t>
  </si>
  <si>
    <t>16/01/2017</t>
  </si>
  <si>
    <t>Optimización del aplicativo</t>
  </si>
  <si>
    <t>Tecnologica</t>
  </si>
  <si>
    <t>Inscrito</t>
  </si>
  <si>
    <t>Consulta de Puntaje clasificatorio del SISBEN</t>
  </si>
  <si>
    <t>14255</t>
  </si>
  <si>
    <t>Otros procedimientos administrativos de cara al usuario</t>
  </si>
  <si>
    <t>Responsable</t>
  </si>
  <si>
    <t>Fecha final racionalización</t>
  </si>
  <si>
    <t>Fecha
inicio</t>
  </si>
  <si>
    <t>Acciones racionalización</t>
  </si>
  <si>
    <t>Tipo racionalización</t>
  </si>
  <si>
    <t>Beneficio al ciudadano o entidad</t>
  </si>
  <si>
    <t>Mejora por implementar</t>
  </si>
  <si>
    <t>Situación actual</t>
  </si>
  <si>
    <t>Estado</t>
  </si>
  <si>
    <t>Nombre</t>
  </si>
  <si>
    <t>Número</t>
  </si>
  <si>
    <t>Tipo</t>
  </si>
  <si>
    <t>PLAN DE EJECUCIÓN</t>
  </si>
  <si>
    <t>ACCIONES DE RACIONALIZACIÓN A DESARROLLAR</t>
  </si>
  <si>
    <t>DATOS TRÁMITES A RACIONALIZAR</t>
  </si>
  <si>
    <t xml:space="preserve">Fecha de Finalización </t>
  </si>
  <si>
    <t>Meta</t>
  </si>
  <si>
    <t/>
  </si>
  <si>
    <t>BOGOTÁ</t>
  </si>
  <si>
    <t>Municipio:</t>
  </si>
  <si>
    <t>Bogotá D.C</t>
  </si>
  <si>
    <t>Departamento:</t>
  </si>
  <si>
    <t>Año vigencia:</t>
  </si>
  <si>
    <t>Planeación</t>
  </si>
  <si>
    <t>Sector administrativo:</t>
  </si>
  <si>
    <t>Nacional</t>
  </si>
  <si>
    <t>Orden:</t>
  </si>
  <si>
    <t>DEPARTAMENTO NACIONAL DE PLANEACIÓN</t>
  </si>
  <si>
    <t>Nombre de la entidad:</t>
  </si>
  <si>
    <t xml:space="preserve">Plan Anticorrupción y de Atencion al Ciudadano </t>
  </si>
  <si>
    <t>(*) Pendiente por commplementar de acuerdo a los resultados del Indice de Transparencia</t>
  </si>
  <si>
    <t>Revisar</t>
  </si>
  <si>
    <t>Dependencias DNP</t>
  </si>
  <si>
    <t xml:space="preserve">Diseño de campañas (Febrero)
2 Campañas de Sensibilización (Marzo, Agosto)
</t>
  </si>
  <si>
    <t xml:space="preserve">Esquema de publicación de información actualizado
</t>
  </si>
  <si>
    <t>Revisar y actualizar el esquema de publicación de información</t>
  </si>
  <si>
    <t>NO TIENE PRODUCTO ASOCIADO AL PLAN DE ACCION TENIENDO EN CUENTA QUE ES UNA ACTIVIDAD QUE TIENEN QUE HACER TODAS LAS DEPENDENCIAS</t>
  </si>
  <si>
    <t>Elaboración de los Instrumentos de Gestión de la Información</t>
  </si>
  <si>
    <t>Secretaría General
Oficina de Informática</t>
  </si>
  <si>
    <t xml:space="preserve">Indice de Transparencia </t>
  </si>
  <si>
    <t xml:space="preserve">Indice de Transparencia con mejor califación </t>
  </si>
  <si>
    <t>Articular y hacer seguimiento a las dependencias de la entidad para dar cumplimiento a los compromisos del Indice de Transparencia Nacional.</t>
  </si>
  <si>
    <t>Indicice de Transparencia con mejor calificación para el DNP</t>
  </si>
  <si>
    <t>Lineamientos Transparencia Activa</t>
  </si>
  <si>
    <t>Secretaría General
Grupo de Planeación
Oficina de Informática</t>
  </si>
  <si>
    <t># de publicaciones/# total de publicaciones requeridas por la normativa vigente</t>
  </si>
  <si>
    <t>Sección de transparencia y acceso a la información del sitio web del DNP con la información, actualizada
Revision cuatrimestral (Abril, Agosto, Noviembre)</t>
  </si>
  <si>
    <t>Actualizar la información institucional registrada en el enlace de transparencia y acceso a la información de acuerdo con la normativa vigente</t>
  </si>
  <si>
    <t>Fecha Final</t>
  </si>
  <si>
    <t>Fecha Inicio</t>
  </si>
  <si>
    <t xml:space="preserve">Indicadores </t>
  </si>
  <si>
    <t>Código Actividad</t>
  </si>
  <si>
    <t xml:space="preserve">Nombre del Producto </t>
  </si>
  <si>
    <t xml:space="preserve">Código Producto </t>
  </si>
  <si>
    <t>Componente 5: Mecanismos para la Transparencia y Acceso a la Información</t>
  </si>
  <si>
    <t>Fecha inicio</t>
  </si>
  <si>
    <t>Fecha finalización</t>
  </si>
  <si>
    <t>Definir los mecanismos para reportar los ejercios de participación ciudadana de la Entidad.</t>
  </si>
  <si>
    <t>Secretaria General</t>
  </si>
  <si>
    <t>Mecanismos definidos</t>
  </si>
  <si>
    <t>Formular las actividades del componente de servicio al ciudadano en el marco del proyecto de inversión de fortalecimiento institucional del DNP</t>
  </si>
  <si>
    <t>Actividades formuladas</t>
  </si>
  <si>
    <t>Versión No. 2  - 31/08/2017</t>
  </si>
  <si>
    <t>Versión No. 2 - 3/05/2017</t>
  </si>
  <si>
    <t>30/12/2017</t>
  </si>
  <si>
    <t>Que personas dejen de recibir de manera injusta ayudas del Estado y que estas lleguen a quienes de verdad las necesitan.</t>
  </si>
  <si>
    <t>Se optimizará el aplicativo SISBEN, con el fin de depurar la información que reposa en el sistema y disminuir el número de colados que se encuentran en la base de datos.</t>
  </si>
  <si>
    <t>Actualmente esta vigente la metodología lll del SISBEN. En diciembre de 2016 se aprobó el documento CONPES 3877 de SISBEN IV, el cual plantea mejoras tecnológicas, normativas y administrativas al SISBEN</t>
  </si>
  <si>
    <t>Único</t>
  </si>
  <si>
    <t>Programa Nacional de Servicio al Ciudadano</t>
  </si>
  <si>
    <t xml:space="preserve">Documentos de lineamientos técnicos Plan de trabajo para la elaboración guías para un lenguaje claro incluyente (lenguas nativas y accesibilidad) </t>
  </si>
  <si>
    <t>Criterio diferencial de accesibilidad</t>
  </si>
  <si>
    <t xml:space="preserve">Bases de datos para la focalización del gasto público en lo relacionado con el rediseño de la Página web del Sisbén </t>
  </si>
  <si>
    <t>Servicio de información implementado Nuevas funcionalidades y Servicios de la Plataforma Integrada</t>
  </si>
  <si>
    <t>Dirección de Inversiones y Finanzas Públicas</t>
  </si>
  <si>
    <t>En la página web actual del Sisbén no se identifican fácilmente los trámites y preguntas frecuentes que puedan tener los ciudadanos, ni a dónde se deben dirigir (DNP, oficina local del Sisbén o un programa social) para resolver sus inquietudes en caso de tener que resolverse de manera presencial. Tampoco se exponen con claridad los pasos, tiempos y requisitos para ingresar al Sisbén.</t>
  </si>
  <si>
    <t>A partir de la implementación del Sisbén IV, se rediseñará la página web en función de las personas que están en la base del Sisbén, que es el público que habitualmente la consulta, para que puedan resolver sus inquietudes fácilmente.</t>
  </si>
  <si>
    <t>El ciudadano se beneficiará al poder resolver sus inquietudes y conocer de manera clara todos los trámites que debe realizar frente al Sisbén.</t>
  </si>
  <si>
    <t>Tecnológica</t>
  </si>
  <si>
    <t>Optimizació de la página Web</t>
  </si>
  <si>
    <t>Trámite</t>
  </si>
  <si>
    <t>PENDIENTE</t>
  </si>
  <si>
    <t>Costos asociados</t>
  </si>
  <si>
    <t>Componente 6: Iniciativas Adicionales</t>
  </si>
  <si>
    <t>VOLVER</t>
  </si>
  <si>
    <t>ACCIONES POR COMPONENTE</t>
  </si>
  <si>
    <t>Actualizar matriz de riesgos de corrupción.</t>
  </si>
  <si>
    <t>Realizar actividad de participación ciudadana para consideraciones de los interesados.</t>
  </si>
  <si>
    <t>Responder consideraciones de los interesados</t>
  </si>
  <si>
    <t>Realizar monitoreo a la gestión de riesgos de corrupción de los procesos y aplicación de controles.</t>
  </si>
  <si>
    <t>Realizar seguimiento a la gestión de riesgos de corrupción de los procesos y evaluar la efectividad de los controles.</t>
  </si>
  <si>
    <t>Impulsar procesos disciplinarios por riesgos de corrupción  materializados.</t>
  </si>
  <si>
    <t>Inventario de Trámites actualizado</t>
  </si>
  <si>
    <t>Ajustar información en los diferentes canales de atención al ciudadano.</t>
  </si>
  <si>
    <t>Actividades</t>
  </si>
  <si>
    <t>100% Trámites estandarizados registrados en SUIT  con tarifas actualizadas.</t>
  </si>
  <si>
    <t>Diligenciar datos de operación de los trámites y otros procedimientos en el SUIT.</t>
  </si>
  <si>
    <t>100% datos de operación registrados en SUIT</t>
  </si>
  <si>
    <t>Comité de gestión y desempeño</t>
  </si>
  <si>
    <t>Anexo 3. Gestión de Riesgos de corrupción</t>
  </si>
  <si>
    <t>Anexo 4. Racionalización de Trámites</t>
  </si>
  <si>
    <t>Anexo 5. Rendición de Cuentas</t>
  </si>
  <si>
    <t>Anexo 6. Mecanismos para la Atención al Ciudadano</t>
  </si>
  <si>
    <t xml:space="preserve">
Anexo 7. Mecanismos de Transparencia y Acceso a la Información</t>
  </si>
  <si>
    <t>Anexo 2. Matriz riesgos de corrupción</t>
  </si>
  <si>
    <t>Subcomponente</t>
  </si>
  <si>
    <t>Gestionar la implementación de servicios en línea.</t>
  </si>
  <si>
    <t>Realizar capacitación en Servicio al cliente y/o atención al usuario</t>
  </si>
  <si>
    <t>Iniciativa</t>
  </si>
  <si>
    <t>Adoptar protocolo de atención al ciudadano de la ITTB</t>
  </si>
  <si>
    <t>Mantener actualizada la página Web de la ITTB cumpliendo el esquema de publicación de la entidad. (ley 1712)</t>
  </si>
  <si>
    <t>Publicar seguimiento a PQRS en link de transparencia.</t>
  </si>
  <si>
    <t>Componente 5: Mecanismos de Transparencia y Acceso a la Información</t>
  </si>
  <si>
    <t>Anexo 8. Iniciativas Adicionales</t>
  </si>
  <si>
    <t xml:space="preserve">Plan de Acción - Componente 1: Gestión de Riesgos de Corrupción </t>
  </si>
  <si>
    <t>Plan de Acción - Componente 2: Racionalización de Trámites</t>
  </si>
  <si>
    <t>Priorizar, definir y consolidar acciones para racionalización de los trámites.</t>
  </si>
  <si>
    <t>Implementar acciones de racionalización que incorporen el uso de tecnologías de la información y las comunicaciones.</t>
  </si>
  <si>
    <t>Plan de Acción - Componente 3: Rendición de cuentas</t>
  </si>
  <si>
    <t>Plan de Acción - Componente 4: Mecanismos de Atención al ciudadano</t>
  </si>
  <si>
    <t>Realizar la publicación de procesos contractuales.</t>
  </si>
  <si>
    <t>Informe de PQRSD</t>
  </si>
  <si>
    <t>PLAN ANTICORRUPCIÓN Y DE ATENCIÓN AL CIUDADANO - VIGENCIA 2022</t>
  </si>
  <si>
    <t>Anexo 1. Analisis DOFA</t>
  </si>
  <si>
    <t>Anexo 9. Formato de seguimiento</t>
  </si>
  <si>
    <t>DESCRIPCIÓN</t>
  </si>
  <si>
    <t>ANEXOS</t>
  </si>
  <si>
    <t xml:space="preserve">Diseño de encuestas de satisfacción del usuario en los diferentes procesos que se adelantan en la entidad, así como de la atención recibida, para evaluar y medir con respecto a la percepción que los ciudadanos tienen de los servicios ofrecidos y prestados por la entidad. </t>
  </si>
  <si>
    <t xml:space="preserve">1. Política de Administración de Riesgos </t>
  </si>
  <si>
    <t>Realizar capacitación en gestión integral de riesgos.</t>
  </si>
  <si>
    <t>Capacitación de gestión de riesgos realizada.</t>
  </si>
  <si>
    <t>Prof. Esp.  División de Planeación</t>
  </si>
  <si>
    <t>Socializar la política  institucional de administración del riesgo.</t>
  </si>
  <si>
    <t>Política Institucional de administración del riesgo  socializada.</t>
  </si>
  <si>
    <t>2.Construcción del Mapa de Riesgos de Corrupción</t>
  </si>
  <si>
    <t>Matriz de riesgos de Corrupción actualizada.</t>
  </si>
  <si>
    <t>Identificación de riesgos de corrupción de los todos los procesos.</t>
  </si>
  <si>
    <t>100% de los riesgos identificados.</t>
  </si>
  <si>
    <t>Líderes de procesos</t>
  </si>
  <si>
    <t>Consolidar la  matriz y mapa de riesgos de corrupción construida mediante proceso participativo (actores internos y externos de la entidad).</t>
  </si>
  <si>
    <t>Matriz y mapa de riesgos de corrupción consolidada y aprobada por el Comité de Gestión y Desempeño.</t>
  </si>
  <si>
    <t>Comité de Gestión y Desempeño</t>
  </si>
  <si>
    <t xml:space="preserve">3. Consulta y divulgación </t>
  </si>
  <si>
    <t>Matriz de riesgos de corrupción  publicada para consideración y participación de las partes interesadas.</t>
  </si>
  <si>
    <t>Informe de respuestas a los interesados.</t>
  </si>
  <si>
    <t>Publicar matriz de riesgos aprobada.</t>
  </si>
  <si>
    <t>Matriz  de riesgos de corrupción  publicada para divulgación a las partes interesadas.</t>
  </si>
  <si>
    <t>4. Monitoreo o revisión</t>
  </si>
  <si>
    <t>5. Seguimiento</t>
  </si>
  <si>
    <t>Jefe Oficina de Control Interno Adtivo</t>
  </si>
  <si>
    <t>100% procesos disciplinarios en trámite.</t>
  </si>
  <si>
    <t>Comité Coordinador de Control Interno</t>
  </si>
  <si>
    <t>Jefe Oficina Disciplinaria</t>
  </si>
  <si>
    <r>
      <rPr>
        <b/>
        <sz val="11"/>
        <color theme="1"/>
        <rFont val="Calibri"/>
        <family val="2"/>
        <scheme val="minor"/>
      </rPr>
      <t xml:space="preserve">Alcance </t>
    </r>
    <r>
      <rPr>
        <sz val="11"/>
        <color theme="1"/>
        <rFont val="Calibri"/>
        <family val="2"/>
        <scheme val="minor"/>
      </rPr>
      <t xml:space="preserve">
Las medidas, acciones y mecanismos contenidos en el Plan Anticorrupción y de Atención al Ciudadano, deberán ser aplicadas por todas las dependencias de la Inspección de Tránsito y Transporte de Barrancabermeja I.T.T.B, a partir de su publicación. </t>
    </r>
  </si>
  <si>
    <r>
      <rPr>
        <b/>
        <sz val="11"/>
        <color theme="1"/>
        <rFont val="Calibri"/>
        <family val="2"/>
        <scheme val="minor"/>
      </rPr>
      <t>Objetivo General</t>
    </r>
    <r>
      <rPr>
        <sz val="11"/>
        <color theme="1"/>
        <rFont val="Calibri"/>
        <family val="2"/>
        <scheme val="minor"/>
      </rPr>
      <t xml:space="preserve">
Fomentar la transparencia en la gestión de la Inspección de Tránsito y Transporte de Barrancabermeja – I.T.T.B., que permitan la identificación, medición, control y monitoreo oportuno de los riesgos de corrupción, el establecimiento de las estrategias para la racionalización de tramites, la rendición de cuentas efectiva y permanente a la ciudadanía y de mecanismos que fortalezcan la atención al ciudadano y confianza en la institucionalidad. 
</t>
    </r>
    <r>
      <rPr>
        <b/>
        <sz val="11"/>
        <color theme="1"/>
        <rFont val="Calibri"/>
        <family val="2"/>
        <scheme val="minor"/>
      </rPr>
      <t xml:space="preserve">Objetivos Específicos: </t>
    </r>
    <r>
      <rPr>
        <sz val="11"/>
        <color theme="1"/>
        <rFont val="Calibri"/>
        <family val="2"/>
        <scheme val="minor"/>
      </rPr>
      <t xml:space="preserve">
Actualizar el mapa de riesgos de corrupción de la Inspección de Tránsito y Transporte de Barrancabermeja (ITTB) cumpliendo las etapas de identificación del riesgo, valoración del riesgo, monitoreo y revisión de la estrategia, implementando los correspondientes controles.
Implementar acciones normativas, administrativas o tecnológicas que tiendan a simplificar, estandarizar, eliminar, optimizar y automatizar los trámites existentes, facilitando el acceso a los servicios.
Gestionar los recursos necesarios para el desarrollo de las diferentes iniciativas que garanticen el ejercicio de los derechos de los ciudadanos y su acceso real y efectivo a la oferta de servicios de la ITTB.
Generar espacios de diálogo entre la comunidad y la ITTB sobre los asuntos públicos, con el ánimo de actuar con transparencia.
Definir acciones encaminadas al fortalecimiento del derecho de acceso a la información pública tanto en la gestión administrativa, como en los funcionarios de la ITTB y los ciudadanos.
</t>
    </r>
  </si>
  <si>
    <t>Meta o producto</t>
  </si>
  <si>
    <t>Cantidad programada</t>
  </si>
  <si>
    <t>Sin subcomponente</t>
  </si>
  <si>
    <t>Seguimiento al autodiagnóstico de tramites  y a las actividades establecidas  en el  Plan de acción.</t>
  </si>
  <si>
    <t>Seguimiento realizado al plan de acción.</t>
  </si>
  <si>
    <t xml:space="preserve">Líderes de procesos misionales (tramites, seguridad vial, contravenciones) 
</t>
  </si>
  <si>
    <t>Prof. Esp.  División Administrativa</t>
  </si>
  <si>
    <t>Prof. Esp.  División de Sistemas</t>
  </si>
  <si>
    <t>Prof. Univ. Matriculas</t>
  </si>
  <si>
    <t>Documento racionalización de trámites SUIT.</t>
  </si>
  <si>
    <t>Enlace  de información de trámites registrados en SUIT activo en página Web de la entidad.</t>
  </si>
  <si>
    <t>Acciones implementadas.</t>
  </si>
  <si>
    <t>Realizar y/o asistir a jornadas específicas de los servicios de la entidad, en las diferentes zonas y comunas, para informar a la comunidad sobre los proyectos que se realizarán en la zona y los diferentes servicios a los cuales tiene acceso.</t>
  </si>
  <si>
    <t>Jornadas de socialización  realizadas o en las que se participó.</t>
  </si>
  <si>
    <t>Director</t>
  </si>
  <si>
    <t>1. Información de calidad y en lenguaje comprensible</t>
  </si>
  <si>
    <t>Divulgar y visibilizar  información de la gestión institucional en página web, redes sociales y boletines de prensa.</t>
  </si>
  <si>
    <t>Información divulgada  mensualmente.</t>
  </si>
  <si>
    <t>Socializar estrategia de rendición de cuentas.</t>
  </si>
  <si>
    <t>Socialización realizada.</t>
  </si>
  <si>
    <t>2. Diálogo de doble vía con la ciudadanía y sus organizaciones</t>
  </si>
  <si>
    <t>Realizar Chat ciudadano temático que propicien el diálogo con la ciudadanía.</t>
  </si>
  <si>
    <t xml:space="preserve">Chat ciudadano temático realizados </t>
  </si>
  <si>
    <t>3. Incentivos para motivar la cultura de la rendición y petición de cuentas</t>
  </si>
  <si>
    <t>Capacitar un equipo interdisciplinario en temas de Rendición de cuentas</t>
  </si>
  <si>
    <t>Capacitación realizada.</t>
  </si>
  <si>
    <t>Realizar  autodiagnóstico de rendición de cuentas  y  Plan de acción.</t>
  </si>
  <si>
    <t>Autodiagnóstico elaborado y seguimiento realizado al plan de acción.</t>
  </si>
  <si>
    <t>4. Evaluación y retroalimentación a la gestión institucional</t>
  </si>
  <si>
    <t>Evaluar la estrategia de rendición de cuentas (incluyendo cada espacio de diálogo)</t>
  </si>
  <si>
    <t>Informe de evaluación e Informe de Seguimiento.</t>
  </si>
  <si>
    <t>Cantidad 
programada</t>
  </si>
  <si>
    <r>
      <t>1</t>
    </r>
    <r>
      <rPr>
        <b/>
        <sz val="11"/>
        <rFont val="Calibri"/>
        <family val="2"/>
        <scheme val="minor"/>
      </rPr>
      <t xml:space="preserve">. Estructura administrativa y Direccionamiento estratégico </t>
    </r>
  </si>
  <si>
    <t>Acto administrativo de adopción.</t>
  </si>
  <si>
    <t>2. Fortalecimiento de los canales de atención</t>
  </si>
  <si>
    <t xml:space="preserve">Implementación call center cobro coactivo. </t>
  </si>
  <si>
    <t>Call center implementado</t>
  </si>
  <si>
    <t>Prof. Univ. de cobro coactivo</t>
  </si>
  <si>
    <t>3. Talento humano</t>
  </si>
  <si>
    <t xml:space="preserve"> 4.  Normativo y procedimental</t>
  </si>
  <si>
    <t>Seguimiento al autodiagnóstico de servicios al ciudadano y a las actividades establecidas  en el  Plan de acción.</t>
  </si>
  <si>
    <t>Diseñar e implementar mecanismos que permitan el seguimiento y optimización de las estrategias de Servicio al Ciudadano</t>
  </si>
  <si>
    <t xml:space="preserve">Mecanismos diseñados e implementados </t>
  </si>
  <si>
    <t>5.Relacionamiento con el ciudadano</t>
  </si>
  <si>
    <t>Realizar monitoreo a la atención de PQRSD.</t>
  </si>
  <si>
    <t>Informes mensuales de monitoreo al sistema de PQRSD.</t>
  </si>
  <si>
    <t>Prof. Esp.  División Jurídica</t>
  </si>
  <si>
    <t>Realizar seguimiento a la atención de PQRSD.</t>
  </si>
  <si>
    <t>Informes  semestrales de seguimiento al sistema de PQRSD.</t>
  </si>
  <si>
    <t>Servicios en línea implementado.</t>
  </si>
  <si>
    <t>Encuesta aplicada e informe de resultados por semestre.</t>
  </si>
  <si>
    <t>1. Lineamientos de Transparencia Activa.</t>
  </si>
  <si>
    <t>Informe y medición del avance de la publicación.</t>
  </si>
  <si>
    <t>Informe de seguimiento a la publicación en plataformas Secop y SIA OBSERVA .</t>
  </si>
  <si>
    <t>2. Lineamientos de Transparencia Pasiva</t>
  </si>
  <si>
    <t>Publicar Informes mensuales de monitoreo al sistema de PQRSD.</t>
  </si>
  <si>
    <t>Publicar Informes  semestrales de seguimiento al sistema de PQRSD.</t>
  </si>
  <si>
    <t>3. Elaboración los Instrumentos de Gestión de la Información</t>
  </si>
  <si>
    <t>Realizar  autodiagnóstico de transparencia  y  Plan de acción.</t>
  </si>
  <si>
    <t>4. Criterio Diferencial de Accesibilidad</t>
  </si>
  <si>
    <t>Realizar curso de lenguaje de señas básico para la atención inclusiva a personas en condición de discapacidad auditiva.</t>
  </si>
  <si>
    <t>Curso realizado</t>
  </si>
  <si>
    <t>5. Monitoreo del Acceso a la Información Pública</t>
  </si>
  <si>
    <t>Elaborar informe semestrales sobre la información más consultada (indicando  si la misma se encuentra disponible en la página web)</t>
  </si>
  <si>
    <t>Informes semestrales  sobre información más consultada.</t>
  </si>
  <si>
    <t>Realizar capacitación y socialización para interiorización del Código de integridad.</t>
  </si>
  <si>
    <t>Socialización  y actividades para interiorización del Código de integridad por semestre.</t>
  </si>
  <si>
    <t>Seguimiento al cumplimiento de la acciones establecidas en el  Código de integridad.</t>
  </si>
  <si>
    <t>Actividades de seguimiento por semestre.</t>
  </si>
  <si>
    <t>Monitoreo  a la matriz de riesgos de corrupción (Enero, Mayo, Septiembre)</t>
  </si>
  <si>
    <t>Seguimiento a la matriz de riesgos de corrupción (Enero, Mayo,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</si>
</sst>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8">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sz val="10"/>
      <name val="Arial"/>
      <family val="2"/>
    </font>
    <font>
      <b/>
      <sz val="11"/>
      <color theme="1"/>
      <name val="Calibri"/>
      <family val="2"/>
      <scheme val="minor"/>
    </font>
    <font>
      <sz val="12"/>
      <name val="Calibri"/>
      <family val="2"/>
      <scheme val="minor"/>
    </font>
    <font>
      <sz val="9"/>
      <color theme="1"/>
      <name val="Calibri Light"/>
      <family val="2"/>
      <scheme val="major"/>
    </font>
    <font>
      <b/>
      <sz val="12"/>
      <color indexed="59"/>
      <name val="SansSerif"/>
    </font>
    <font>
      <sz val="10"/>
      <color indexed="8"/>
      <name val="SansSerif"/>
    </font>
    <font>
      <sz val="11"/>
      <color theme="1"/>
      <name val="Calibri"/>
      <family val="2"/>
      <scheme val="minor"/>
    </font>
    <font>
      <sz val="10"/>
      <name val="Arial"/>
      <family val="2"/>
    </font>
    <font>
      <sz val="12"/>
      <color indexed="8"/>
      <name val="SansSerif"/>
    </font>
    <font>
      <sz val="12"/>
      <color indexed="59"/>
      <name val="SansSerif"/>
    </font>
    <font>
      <sz val="9"/>
      <color indexed="81"/>
      <name val="Tahoma"/>
      <family val="2"/>
    </font>
    <font>
      <b/>
      <sz val="9"/>
      <color indexed="81"/>
      <name val="Tahoma"/>
      <family val="2"/>
    </font>
    <font>
      <sz val="11"/>
      <color indexed="8"/>
      <name val="Calibri"/>
      <family val="2"/>
      <scheme val="minor"/>
    </font>
    <font>
      <b/>
      <sz val="12"/>
      <color theme="1"/>
      <name val="Arial"/>
      <family val="2"/>
    </font>
    <font>
      <sz val="12"/>
      <color theme="1"/>
      <name val="Arial"/>
      <family val="2"/>
    </font>
    <font>
      <sz val="12"/>
      <name val="Arial"/>
      <family val="2"/>
    </font>
    <font>
      <b/>
      <sz val="18"/>
      <color theme="1"/>
      <name val="Arial"/>
      <family val="2"/>
    </font>
    <font>
      <b/>
      <sz val="16"/>
      <color theme="1"/>
      <name val="Calibri"/>
      <family val="2"/>
      <scheme val="minor"/>
    </font>
    <font>
      <b/>
      <sz val="11"/>
      <name val="Calibri"/>
      <family val="2"/>
      <scheme val="minor"/>
    </font>
    <font>
      <b/>
      <sz val="18"/>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b/>
      <shadow/>
      <sz val="11"/>
      <name val="Calibri"/>
      <family val="2"/>
      <scheme val="minor"/>
    </font>
  </fonts>
  <fills count="15">
    <fill>
      <patternFill patternType="none"/>
    </fill>
    <fill>
      <patternFill patternType="gray125"/>
    </fill>
    <fill>
      <patternFill patternType="solid">
        <fgColor rgb="FFC00000"/>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FF93"/>
        <bgColor indexed="64"/>
      </patternFill>
    </fill>
    <fill>
      <patternFill patternType="solid">
        <fgColor theme="8" tint="0.79998168889431442"/>
        <bgColor indexed="64"/>
      </patternFill>
    </fill>
    <fill>
      <patternFill patternType="solid">
        <fgColor rgb="FFFCD8F8"/>
        <bgColor indexed="64"/>
      </patternFill>
    </fill>
  </fills>
  <borders count="67">
    <border>
      <left/>
      <right/>
      <top/>
      <bottom/>
      <diagonal/>
    </border>
    <border>
      <left style="medium">
        <color auto="1"/>
      </left>
      <right/>
      <top/>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8"/>
      </left>
      <right style="medium">
        <color indexed="8"/>
      </right>
      <top style="medium">
        <color indexed="8"/>
      </top>
      <bottom style="medium">
        <color indexed="8"/>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medium">
        <color auto="1"/>
      </left>
      <right style="thin">
        <color indexed="64"/>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6">
    <xf numFmtId="0" fontId="0" fillId="0" borderId="0"/>
    <xf numFmtId="0" fontId="4" fillId="0" borderId="0"/>
    <xf numFmtId="0" fontId="11" fillId="0" borderId="0"/>
    <xf numFmtId="0" fontId="4" fillId="0" borderId="0"/>
    <xf numFmtId="0" fontId="4" fillId="0" borderId="0"/>
    <xf numFmtId="0" fontId="10" fillId="0" borderId="0"/>
  </cellStyleXfs>
  <cellXfs count="325">
    <xf numFmtId="0" fontId="0" fillId="0" borderId="0" xfId="0"/>
    <xf numFmtId="0" fontId="0" fillId="0" borderId="1" xfId="0" applyBorder="1"/>
    <xf numFmtId="0" fontId="0" fillId="0" borderId="0" xfId="0" applyBorder="1"/>
    <xf numFmtId="0" fontId="1"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3" fillId="0" borderId="3" xfId="0" applyFont="1" applyFill="1" applyBorder="1" applyAlignment="1">
      <alignment vertical="center" wrapText="1"/>
    </xf>
    <xf numFmtId="14" fontId="3" fillId="0" borderId="3" xfId="0" applyNumberFormat="1" applyFont="1" applyFill="1" applyBorder="1" applyAlignment="1">
      <alignment horizontal="center" vertical="center"/>
    </xf>
    <xf numFmtId="14" fontId="3" fillId="0" borderId="3" xfId="0" applyNumberFormat="1" applyFont="1" applyFill="1" applyBorder="1" applyAlignment="1">
      <alignment horizontal="center" vertical="center" wrapText="1"/>
    </xf>
    <xf numFmtId="14" fontId="3" fillId="0" borderId="3" xfId="0" applyNumberFormat="1" applyFont="1" applyFill="1" applyBorder="1"/>
    <xf numFmtId="0" fontId="2" fillId="2" borderId="4" xfId="0" applyFont="1" applyFill="1" applyBorder="1" applyAlignment="1">
      <alignment horizontal="center" vertical="center" wrapText="1"/>
    </xf>
    <xf numFmtId="0" fontId="1" fillId="2"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9" fontId="2" fillId="2" borderId="7" xfId="0" applyNumberFormat="1" applyFont="1" applyFill="1" applyBorder="1" applyAlignment="1">
      <alignment horizontal="center" vertical="center" wrapText="1"/>
    </xf>
    <xf numFmtId="14" fontId="2" fillId="2" borderId="7" xfId="0" applyNumberFormat="1" applyFont="1" applyFill="1" applyBorder="1" applyAlignment="1">
      <alignment horizontal="center" vertical="center" wrapText="1"/>
    </xf>
    <xf numFmtId="0" fontId="3" fillId="0" borderId="0" xfId="0" applyFont="1" applyFill="1" applyBorder="1" applyAlignment="1">
      <alignment vertical="center" wrapText="1"/>
    </xf>
    <xf numFmtId="0" fontId="0" fillId="0" borderId="0" xfId="0" applyFill="1"/>
    <xf numFmtId="0" fontId="3" fillId="0" borderId="8" xfId="0" applyFont="1" applyFill="1" applyBorder="1" applyAlignment="1">
      <alignment vertical="center" wrapText="1"/>
    </xf>
    <xf numFmtId="0" fontId="1" fillId="2" borderId="0" xfId="0" applyFont="1" applyFill="1" applyBorder="1" applyAlignment="1">
      <alignment horizontal="center" vertical="center" wrapText="1"/>
    </xf>
    <xf numFmtId="0" fontId="0" fillId="0" borderId="5" xfId="0" applyFill="1" applyBorder="1" applyAlignment="1">
      <alignment horizontal="center" vertical="center" wrapText="1"/>
    </xf>
    <xf numFmtId="0" fontId="1" fillId="2" borderId="3" xfId="0"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9" fontId="1" fillId="2" borderId="3" xfId="0" applyNumberFormat="1" applyFont="1" applyFill="1" applyBorder="1" applyAlignment="1">
      <alignment horizontal="center" vertical="center" wrapText="1"/>
    </xf>
    <xf numFmtId="0" fontId="0" fillId="0" borderId="0" xfId="0" applyBorder="1" applyAlignment="1">
      <alignment wrapText="1"/>
    </xf>
    <xf numFmtId="0" fontId="0" fillId="2" borderId="0" xfId="0" applyFill="1" applyBorder="1"/>
    <xf numFmtId="0" fontId="0" fillId="0" borderId="6" xfId="0" applyBorder="1" applyAlignment="1">
      <alignment horizontal="center" vertical="center" wrapText="1"/>
    </xf>
    <xf numFmtId="0" fontId="1" fillId="2" borderId="6" xfId="0" applyFont="1" applyFill="1" applyBorder="1" applyAlignment="1">
      <alignment horizontal="center" vertical="center" wrapText="1"/>
    </xf>
    <xf numFmtId="14" fontId="0" fillId="0" borderId="6" xfId="0" applyNumberFormat="1" applyBorder="1" applyAlignment="1">
      <alignment horizontal="center" vertical="center" wrapText="1"/>
    </xf>
    <xf numFmtId="14" fontId="0" fillId="0" borderId="6" xfId="0" applyNumberFormat="1" applyFill="1" applyBorder="1" applyAlignment="1">
      <alignment horizontal="center" vertical="center" wrapText="1"/>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5" fillId="0" borderId="18" xfId="0" applyFont="1" applyBorder="1" applyAlignment="1">
      <alignment horizontal="center" vertical="center" wrapText="1"/>
    </xf>
    <xf numFmtId="0" fontId="5" fillId="0" borderId="17"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1" xfId="0" applyFont="1" applyFill="1" applyBorder="1" applyAlignment="1">
      <alignment horizontal="center" vertical="center" wrapText="1"/>
    </xf>
    <xf numFmtId="9" fontId="1" fillId="2" borderId="11" xfId="0" applyNumberFormat="1" applyFont="1" applyFill="1" applyBorder="1" applyAlignment="1">
      <alignment horizontal="center" vertical="center" wrapText="1"/>
    </xf>
    <xf numFmtId="14" fontId="1" fillId="2" borderId="1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2"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14" fontId="0" fillId="0" borderId="3" xfId="0" applyNumberFormat="1" applyFont="1" applyFill="1" applyBorder="1" applyAlignment="1">
      <alignment horizontal="center" vertical="center"/>
    </xf>
    <xf numFmtId="14" fontId="0" fillId="0" borderId="13" xfId="0" applyNumberFormat="1" applyFont="1" applyFill="1" applyBorder="1" applyAlignment="1">
      <alignment horizontal="center" vertical="center"/>
    </xf>
    <xf numFmtId="0" fontId="5" fillId="0" borderId="11"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11" xfId="0" applyFont="1" applyFill="1" applyBorder="1" applyAlignment="1">
      <alignment horizontal="center" vertical="center" wrapText="1"/>
    </xf>
    <xf numFmtId="0" fontId="6" fillId="0" borderId="11" xfId="0" applyFont="1" applyFill="1" applyBorder="1" applyAlignment="1">
      <alignment horizontal="center" vertical="center" wrapText="1"/>
    </xf>
    <xf numFmtId="14" fontId="0" fillId="0" borderId="11" xfId="0" applyNumberFormat="1" applyFont="1" applyFill="1" applyBorder="1" applyAlignment="1">
      <alignment horizontal="center" vertical="center"/>
    </xf>
    <xf numFmtId="14" fontId="0" fillId="0" borderId="10" xfId="0" applyNumberFormat="1" applyFont="1" applyFill="1" applyBorder="1" applyAlignment="1">
      <alignment horizontal="center" vertical="center"/>
    </xf>
    <xf numFmtId="0" fontId="2" fillId="2" borderId="4"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2" fillId="2" borderId="14" xfId="0" applyFont="1" applyFill="1" applyBorder="1" applyAlignment="1">
      <alignment horizontal="center" vertical="center" wrapText="1"/>
    </xf>
    <xf numFmtId="9" fontId="2" fillId="2" borderId="14" xfId="0" applyNumberFormat="1"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6" xfId="0" applyFont="1" applyFill="1" applyBorder="1" applyAlignment="1">
      <alignment horizontal="center" vertical="center" wrapText="1"/>
    </xf>
    <xf numFmtId="14" fontId="7" fillId="0" borderId="3" xfId="0" applyNumberFormat="1" applyFont="1" applyFill="1" applyBorder="1" applyAlignment="1">
      <alignment horizontal="center" vertical="center" wrapText="1"/>
    </xf>
    <xf numFmtId="0" fontId="11" fillId="0" borderId="0" xfId="2"/>
    <xf numFmtId="0" fontId="9" fillId="3" borderId="0" xfId="2" applyFont="1" applyFill="1" applyBorder="1" applyAlignment="1" applyProtection="1">
      <alignment horizontal="left" vertical="top" wrapText="1"/>
    </xf>
    <xf numFmtId="0" fontId="0" fillId="0" borderId="3" xfId="0" applyFont="1" applyBorder="1" applyAlignment="1">
      <alignment horizontal="center" vertical="center" wrapText="1"/>
    </xf>
    <xf numFmtId="14" fontId="0" fillId="0" borderId="3" xfId="0" applyNumberFormat="1" applyFont="1" applyBorder="1" applyAlignment="1">
      <alignment horizontal="center" vertical="center"/>
    </xf>
    <xf numFmtId="14" fontId="0" fillId="0" borderId="3" xfId="0" applyNumberFormat="1" applyFont="1" applyBorder="1" applyAlignment="1">
      <alignment horizontal="center" vertical="center" wrapText="1"/>
    </xf>
    <xf numFmtId="0" fontId="1" fillId="2" borderId="23" xfId="2" applyFont="1" applyFill="1" applyBorder="1" applyAlignment="1" applyProtection="1">
      <alignment horizontal="center" vertical="center" wrapText="1"/>
    </xf>
    <xf numFmtId="0" fontId="0" fillId="0" borderId="3" xfId="0" applyFont="1" applyBorder="1" applyAlignment="1">
      <alignment horizontal="center" vertical="center"/>
    </xf>
    <xf numFmtId="0" fontId="16" fillId="6" borderId="23" xfId="2" applyFont="1" applyFill="1" applyBorder="1" applyAlignment="1" applyProtection="1">
      <alignment horizontal="left" vertical="center" wrapText="1"/>
    </xf>
    <xf numFmtId="14" fontId="16" fillId="6" borderId="23" xfId="2" applyNumberFormat="1" applyFont="1" applyFill="1" applyBorder="1" applyAlignment="1" applyProtection="1">
      <alignment horizontal="center" vertical="center" wrapText="1"/>
    </xf>
    <xf numFmtId="0" fontId="9" fillId="3" borderId="23" xfId="2" applyFont="1" applyFill="1" applyBorder="1" applyAlignment="1" applyProtection="1">
      <alignment horizontal="left" vertical="center" wrapText="1"/>
    </xf>
    <xf numFmtId="0" fontId="9" fillId="3" borderId="23" xfId="2" applyFont="1" applyFill="1" applyBorder="1" applyAlignment="1" applyProtection="1">
      <alignment horizontal="center" vertical="center" wrapText="1"/>
    </xf>
    <xf numFmtId="0" fontId="11" fillId="0" borderId="23" xfId="2" applyBorder="1"/>
    <xf numFmtId="0" fontId="16" fillId="3" borderId="23" xfId="2" applyFont="1" applyFill="1" applyBorder="1" applyAlignment="1" applyProtection="1">
      <alignment horizontal="left" vertical="center" wrapText="1"/>
    </xf>
    <xf numFmtId="14" fontId="11" fillId="0" borderId="23" xfId="2" applyNumberFormat="1" applyBorder="1" applyAlignment="1">
      <alignment horizontal="center" vertical="center"/>
    </xf>
    <xf numFmtId="0" fontId="4" fillId="0" borderId="23" xfId="2" applyFont="1" applyBorder="1" applyAlignment="1">
      <alignment horizontal="center" vertical="center" wrapText="1"/>
    </xf>
    <xf numFmtId="0" fontId="4" fillId="0" borderId="23" xfId="2" applyFont="1" applyBorder="1" applyAlignment="1">
      <alignment horizontal="center" vertical="center"/>
    </xf>
    <xf numFmtId="0" fontId="2" fillId="2" borderId="6" xfId="0" applyFont="1" applyFill="1" applyBorder="1" applyAlignment="1">
      <alignment horizontal="center" vertical="center" wrapText="1"/>
    </xf>
    <xf numFmtId="4" fontId="0" fillId="0" borderId="0" xfId="0" applyNumberFormat="1"/>
    <xf numFmtId="0" fontId="5" fillId="0" borderId="38" xfId="0" applyFont="1" applyFill="1" applyBorder="1" applyAlignment="1">
      <alignment horizontal="center" vertical="center"/>
    </xf>
    <xf numFmtId="14" fontId="2" fillId="2" borderId="6" xfId="0" applyNumberFormat="1" applyFont="1" applyFill="1" applyBorder="1" applyAlignment="1">
      <alignment horizontal="center" vertical="center"/>
    </xf>
    <xf numFmtId="14" fontId="0" fillId="0" borderId="13" xfId="0" applyNumberFormat="1" applyFont="1" applyBorder="1" applyAlignment="1">
      <alignment horizontal="center" vertical="center"/>
    </xf>
    <xf numFmtId="0" fontId="0" fillId="0" borderId="11" xfId="0" applyFont="1" applyBorder="1" applyAlignment="1">
      <alignment horizontal="center" vertical="center"/>
    </xf>
    <xf numFmtId="0" fontId="0" fillId="0" borderId="11" xfId="0" applyFont="1" applyBorder="1" applyAlignment="1">
      <alignment horizontal="center" vertical="center" wrapText="1"/>
    </xf>
    <xf numFmtId="14" fontId="0" fillId="0" borderId="11" xfId="0" applyNumberFormat="1" applyFont="1" applyBorder="1" applyAlignment="1">
      <alignment horizontal="center" vertical="center"/>
    </xf>
    <xf numFmtId="14" fontId="0" fillId="0" borderId="10" xfId="0" applyNumberFormat="1" applyFont="1" applyBorder="1" applyAlignment="1">
      <alignment horizontal="center" vertical="center"/>
    </xf>
    <xf numFmtId="0" fontId="0" fillId="0" borderId="3" xfId="0" applyFont="1" applyFill="1" applyBorder="1" applyAlignment="1">
      <alignment horizontal="center" vertical="center" wrapText="1"/>
    </xf>
    <xf numFmtId="0" fontId="18" fillId="0" borderId="0" xfId="0" applyFont="1"/>
    <xf numFmtId="0" fontId="19" fillId="0" borderId="0" xfId="4" applyFont="1"/>
    <xf numFmtId="0" fontId="0" fillId="0" borderId="6" xfId="0" applyFont="1" applyFill="1" applyBorder="1" applyAlignment="1">
      <alignment horizontal="center" vertical="center" wrapText="1"/>
    </xf>
    <xf numFmtId="0" fontId="0" fillId="0" borderId="6" xfId="0" applyFont="1" applyBorder="1" applyAlignment="1">
      <alignment horizontal="center" vertical="center"/>
    </xf>
    <xf numFmtId="0" fontId="5" fillId="0" borderId="6" xfId="0" applyFont="1" applyFill="1" applyBorder="1" applyAlignment="1">
      <alignment horizontal="center" vertical="center" wrapText="1"/>
    </xf>
    <xf numFmtId="0" fontId="0" fillId="0" borderId="6" xfId="0" applyFont="1" applyBorder="1" applyAlignment="1">
      <alignment horizontal="center" vertical="center" wrapText="1"/>
    </xf>
    <xf numFmtId="14" fontId="0" fillId="0" borderId="6" xfId="0" applyNumberFormat="1" applyFont="1" applyBorder="1" applyAlignment="1">
      <alignment horizontal="center" vertical="center"/>
    </xf>
    <xf numFmtId="14" fontId="0" fillId="0" borderId="50" xfId="0" applyNumberFormat="1" applyFont="1" applyBorder="1" applyAlignment="1">
      <alignment horizontal="center" vertical="center"/>
    </xf>
    <xf numFmtId="0" fontId="0" fillId="0" borderId="3" xfId="0" applyFont="1" applyBorder="1" applyAlignment="1">
      <alignment vertical="center"/>
    </xf>
    <xf numFmtId="0" fontId="3" fillId="4" borderId="19" xfId="0" applyFont="1" applyFill="1" applyBorder="1" applyAlignment="1">
      <alignment horizontal="justify" vertical="center" wrapText="1" readingOrder="1"/>
    </xf>
    <xf numFmtId="0" fontId="3" fillId="4" borderId="18" xfId="0" applyFont="1" applyFill="1" applyBorder="1" applyAlignment="1">
      <alignment horizontal="justify" vertical="center" wrapText="1" readingOrder="1"/>
    </xf>
    <xf numFmtId="0" fontId="3" fillId="4" borderId="18" xfId="0" applyFont="1" applyFill="1" applyBorder="1" applyAlignment="1">
      <alignment horizontal="center" vertical="center" wrapText="1" readingOrder="1"/>
    </xf>
    <xf numFmtId="164" fontId="3" fillId="4" borderId="18" xfId="0" applyNumberFormat="1" applyFont="1" applyFill="1" applyBorder="1" applyAlignment="1">
      <alignment horizontal="center" vertical="center" wrapText="1" readingOrder="1"/>
    </xf>
    <xf numFmtId="164" fontId="3" fillId="4" borderId="17" xfId="0" applyNumberFormat="1" applyFont="1" applyFill="1" applyBorder="1" applyAlignment="1">
      <alignment horizontal="center" vertical="center" wrapText="1" readingOrder="1"/>
    </xf>
    <xf numFmtId="0" fontId="3" fillId="4" borderId="2" xfId="0" applyFont="1" applyFill="1" applyBorder="1" applyAlignment="1">
      <alignment horizontal="justify" vertical="center" wrapText="1" readingOrder="1"/>
    </xf>
    <xf numFmtId="0" fontId="3" fillId="4" borderId="3" xfId="0" applyFont="1" applyFill="1" applyBorder="1" applyAlignment="1">
      <alignment horizontal="justify" vertical="center" wrapText="1" readingOrder="1"/>
    </xf>
    <xf numFmtId="0" fontId="3" fillId="4" borderId="3" xfId="0" applyFont="1" applyFill="1" applyBorder="1" applyAlignment="1">
      <alignment horizontal="center" vertical="center" wrapText="1" readingOrder="1"/>
    </xf>
    <xf numFmtId="164" fontId="3" fillId="4" borderId="3" xfId="0" applyNumberFormat="1" applyFont="1" applyFill="1" applyBorder="1" applyAlignment="1">
      <alignment horizontal="center" vertical="center" wrapText="1" readingOrder="1"/>
    </xf>
    <xf numFmtId="164" fontId="3" fillId="4" borderId="13" xfId="0" applyNumberFormat="1" applyFont="1" applyFill="1" applyBorder="1" applyAlignment="1">
      <alignment horizontal="center" vertical="center" wrapText="1" readingOrder="1"/>
    </xf>
    <xf numFmtId="0" fontId="3" fillId="4" borderId="4" xfId="0" applyFont="1" applyFill="1" applyBorder="1" applyAlignment="1">
      <alignment horizontal="center" vertical="center" wrapText="1" readingOrder="1"/>
    </xf>
    <xf numFmtId="0" fontId="3" fillId="4" borderId="6" xfId="0" applyFont="1" applyFill="1" applyBorder="1" applyAlignment="1">
      <alignment horizontal="center" vertical="center" wrapText="1" readingOrder="1"/>
    </xf>
    <xf numFmtId="0" fontId="3" fillId="4" borderId="54" xfId="0" applyFont="1" applyFill="1" applyBorder="1" applyAlignment="1">
      <alignment horizontal="center" vertical="center" wrapText="1" readingOrder="1"/>
    </xf>
    <xf numFmtId="0" fontId="25" fillId="0" borderId="0" xfId="0" applyFont="1"/>
    <xf numFmtId="0" fontId="0" fillId="0" borderId="0" xfId="0" applyFont="1"/>
    <xf numFmtId="0" fontId="3" fillId="4" borderId="55"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horizontal="justify" vertical="center" wrapText="1"/>
    </xf>
    <xf numFmtId="0" fontId="3" fillId="4" borderId="3" xfId="0" applyFont="1" applyFill="1" applyBorder="1" applyAlignment="1">
      <alignment horizontal="justify" vertical="center" wrapText="1"/>
    </xf>
    <xf numFmtId="0" fontId="3" fillId="4" borderId="3" xfId="0" applyFont="1" applyFill="1" applyBorder="1" applyAlignment="1">
      <alignment horizontal="center" vertical="center" wrapText="1"/>
    </xf>
    <xf numFmtId="164" fontId="3" fillId="4" borderId="3" xfId="0" applyNumberFormat="1" applyFont="1" applyFill="1" applyBorder="1" applyAlignment="1">
      <alignment horizontal="center" vertical="center" wrapText="1"/>
    </xf>
    <xf numFmtId="164" fontId="3" fillId="4" borderId="13" xfId="0" applyNumberFormat="1" applyFont="1" applyFill="1" applyBorder="1" applyAlignment="1">
      <alignment horizontal="center" vertical="center" wrapText="1"/>
    </xf>
    <xf numFmtId="0" fontId="24" fillId="7" borderId="3" xfId="4" applyFont="1" applyFill="1" applyBorder="1" applyAlignment="1">
      <alignment horizontal="center" vertical="center"/>
    </xf>
    <xf numFmtId="0" fontId="26" fillId="7" borderId="3" xfId="4" applyFont="1" applyFill="1" applyBorder="1" applyAlignment="1">
      <alignment horizontal="center" vertical="center"/>
    </xf>
    <xf numFmtId="0" fontId="26" fillId="7" borderId="3" xfId="4" applyFont="1" applyFill="1" applyBorder="1" applyAlignment="1">
      <alignment horizontal="center" vertical="center" wrapText="1"/>
    </xf>
    <xf numFmtId="0" fontId="6" fillId="0" borderId="0" xfId="4" applyFont="1"/>
    <xf numFmtId="0" fontId="22" fillId="7" borderId="12" xfId="0" applyFont="1" applyFill="1" applyBorder="1" applyAlignment="1">
      <alignment horizontal="center" vertical="center" wrapText="1" readingOrder="1"/>
    </xf>
    <xf numFmtId="0" fontId="22" fillId="7" borderId="11" xfId="0" applyFont="1" applyFill="1" applyBorder="1" applyAlignment="1">
      <alignment horizontal="center" vertical="center" wrapText="1" readingOrder="1"/>
    </xf>
    <xf numFmtId="0" fontId="22" fillId="7" borderId="10" xfId="0" applyFont="1" applyFill="1" applyBorder="1" applyAlignment="1">
      <alignment horizontal="center" vertical="center" wrapText="1" readingOrder="1"/>
    </xf>
    <xf numFmtId="0" fontId="3" fillId="4" borderId="55" xfId="0" applyFont="1" applyFill="1" applyBorder="1" applyAlignment="1">
      <alignment horizontal="center" vertical="center" wrapText="1" readingOrder="1"/>
    </xf>
    <xf numFmtId="0" fontId="3" fillId="4" borderId="5" xfId="0" applyFont="1" applyFill="1" applyBorder="1" applyAlignment="1">
      <alignment horizontal="center" vertical="center" wrapText="1" readingOrder="1"/>
    </xf>
    <xf numFmtId="0" fontId="22" fillId="11" borderId="53" xfId="0" applyFont="1" applyFill="1" applyBorder="1" applyAlignment="1">
      <alignment horizontal="center" vertical="center" wrapText="1" readingOrder="1"/>
    </xf>
    <xf numFmtId="0" fontId="3" fillId="4" borderId="12" xfId="0" applyFont="1" applyFill="1" applyBorder="1" applyAlignment="1">
      <alignment horizontal="justify" vertical="center" wrapText="1" readingOrder="1"/>
    </xf>
    <xf numFmtId="0" fontId="3" fillId="4" borderId="11" xfId="0" applyFont="1" applyFill="1" applyBorder="1" applyAlignment="1">
      <alignment horizontal="justify" vertical="center" wrapText="1" readingOrder="1"/>
    </xf>
    <xf numFmtId="0" fontId="3" fillId="4" borderId="11" xfId="0" applyFont="1" applyFill="1" applyBorder="1" applyAlignment="1">
      <alignment horizontal="center" vertical="center" wrapText="1" readingOrder="1"/>
    </xf>
    <xf numFmtId="164" fontId="3" fillId="4" borderId="11" xfId="0" applyNumberFormat="1" applyFont="1" applyFill="1" applyBorder="1" applyAlignment="1">
      <alignment horizontal="center" vertical="center" wrapText="1" readingOrder="1"/>
    </xf>
    <xf numFmtId="164" fontId="3" fillId="4" borderId="10" xfId="0" applyNumberFormat="1" applyFont="1" applyFill="1" applyBorder="1" applyAlignment="1">
      <alignment horizontal="center" vertical="center" wrapText="1" readingOrder="1"/>
    </xf>
    <xf numFmtId="0" fontId="3" fillId="0" borderId="15" xfId="0" applyFont="1" applyBorder="1" applyAlignment="1">
      <alignment horizontal="justify" vertical="center" wrapText="1" readingOrder="1"/>
    </xf>
    <xf numFmtId="0" fontId="3" fillId="4" borderId="4" xfId="0" applyFont="1" applyFill="1" applyBorder="1" applyAlignment="1">
      <alignment horizontal="justify" vertical="center" wrapText="1" readingOrder="1"/>
    </xf>
    <xf numFmtId="164" fontId="3" fillId="4" borderId="4" xfId="0" applyNumberFormat="1" applyFont="1" applyFill="1" applyBorder="1" applyAlignment="1">
      <alignment horizontal="center" vertical="center" wrapText="1" readingOrder="1"/>
    </xf>
    <xf numFmtId="164" fontId="3" fillId="4" borderId="49" xfId="0" applyNumberFormat="1" applyFont="1" applyFill="1" applyBorder="1" applyAlignment="1">
      <alignment horizontal="center" vertical="center" wrapText="1" readingOrder="1"/>
    </xf>
    <xf numFmtId="0" fontId="3" fillId="4" borderId="15" xfId="0" applyFont="1" applyFill="1" applyBorder="1" applyAlignment="1">
      <alignment horizontal="justify" vertical="center" wrapText="1" readingOrder="1"/>
    </xf>
    <xf numFmtId="0" fontId="26" fillId="7" borderId="2" xfId="4" applyFont="1" applyFill="1" applyBorder="1" applyAlignment="1">
      <alignment horizontal="center" vertical="center"/>
    </xf>
    <xf numFmtId="0" fontId="27" fillId="12" borderId="59" xfId="0" applyFont="1" applyFill="1" applyBorder="1" applyAlignment="1">
      <alignment horizontal="center" vertical="center" wrapText="1" readingOrder="1"/>
    </xf>
    <xf numFmtId="0" fontId="22" fillId="12" borderId="44" xfId="0" applyFont="1" applyFill="1" applyBorder="1" applyAlignment="1">
      <alignment horizontal="center" vertical="center" wrapText="1" readingOrder="1"/>
    </xf>
    <xf numFmtId="0" fontId="27" fillId="13" borderId="66" xfId="0" applyFont="1" applyFill="1" applyBorder="1" applyAlignment="1">
      <alignment horizontal="center" vertical="center" wrapText="1" readingOrder="1"/>
    </xf>
    <xf numFmtId="0" fontId="27" fillId="13" borderId="43" xfId="0" applyFont="1" applyFill="1" applyBorder="1" applyAlignment="1">
      <alignment horizontal="center" vertical="center" wrapText="1" readingOrder="1"/>
    </xf>
    <xf numFmtId="0" fontId="25" fillId="0" borderId="39" xfId="0" applyFont="1" applyFill="1" applyBorder="1"/>
    <xf numFmtId="0" fontId="24" fillId="7" borderId="2" xfId="4" applyFont="1" applyFill="1" applyBorder="1" applyAlignment="1">
      <alignment horizontal="center" vertical="center"/>
    </xf>
    <xf numFmtId="0" fontId="26" fillId="7" borderId="13" xfId="4" applyFont="1" applyFill="1" applyBorder="1" applyAlignment="1">
      <alignment horizontal="center" vertical="center" wrapText="1"/>
    </xf>
    <xf numFmtId="0" fontId="22" fillId="9" borderId="44" xfId="0" applyFont="1" applyFill="1" applyBorder="1" applyAlignment="1">
      <alignment horizontal="center" vertical="center" wrapText="1" readingOrder="1"/>
    </xf>
    <xf numFmtId="0" fontId="0" fillId="0" borderId="0" xfId="0" applyFont="1" applyFill="1" applyAlignment="1">
      <alignment horizontal="center"/>
    </xf>
    <xf numFmtId="0" fontId="0" fillId="0" borderId="46" xfId="0" applyFont="1" applyBorder="1" applyAlignment="1">
      <alignment vertical="center"/>
    </xf>
    <xf numFmtId="0" fontId="0" fillId="0" borderId="20" xfId="0" applyFont="1" applyBorder="1" applyAlignment="1">
      <alignment vertical="center"/>
    </xf>
    <xf numFmtId="0" fontId="0" fillId="0" borderId="14" xfId="0" applyFont="1" applyBorder="1" applyAlignment="1">
      <alignment vertical="center"/>
    </xf>
    <xf numFmtId="0" fontId="0" fillId="0" borderId="45" xfId="0" applyFont="1" applyBorder="1" applyAlignment="1">
      <alignment vertical="center"/>
    </xf>
    <xf numFmtId="0" fontId="0" fillId="0" borderId="47" xfId="0" applyFont="1" applyBorder="1" applyAlignment="1">
      <alignment vertical="center"/>
    </xf>
    <xf numFmtId="0" fontId="0" fillId="0" borderId="48" xfId="0" applyFont="1" applyBorder="1" applyAlignment="1">
      <alignment vertical="center"/>
    </xf>
    <xf numFmtId="0" fontId="0" fillId="0" borderId="4" xfId="0" applyFont="1" applyBorder="1" applyAlignment="1">
      <alignment vertical="center"/>
    </xf>
    <xf numFmtId="0" fontId="0" fillId="0" borderId="6" xfId="0" applyFont="1" applyBorder="1" applyAlignment="1">
      <alignment vertical="center"/>
    </xf>
    <xf numFmtId="0" fontId="5" fillId="8" borderId="3" xfId="0" applyFont="1" applyFill="1" applyBorder="1" applyAlignment="1">
      <alignment horizontal="center" vertical="center"/>
    </xf>
    <xf numFmtId="0" fontId="0" fillId="0" borderId="46" xfId="0" applyFont="1" applyBorder="1" applyAlignment="1">
      <alignment horizontal="justify" vertical="justify" wrapText="1"/>
    </xf>
    <xf numFmtId="0" fontId="0" fillId="0" borderId="20" xfId="0" applyFont="1" applyBorder="1" applyAlignment="1">
      <alignment horizontal="justify" vertical="justify" wrapText="1"/>
    </xf>
    <xf numFmtId="0" fontId="0" fillId="0" borderId="14" xfId="0" applyFont="1" applyBorder="1" applyAlignment="1">
      <alignment horizontal="justify" vertical="justify" wrapText="1"/>
    </xf>
    <xf numFmtId="0" fontId="0" fillId="0" borderId="8" xfId="0" applyFont="1" applyBorder="1" applyAlignment="1">
      <alignment horizontal="justify" vertical="justify" wrapText="1"/>
    </xf>
    <xf numFmtId="0" fontId="0" fillId="0" borderId="0" xfId="0" applyFont="1" applyBorder="1" applyAlignment="1">
      <alignment horizontal="justify" vertical="justify" wrapText="1"/>
    </xf>
    <xf numFmtId="0" fontId="0" fillId="0" borderId="38" xfId="0" applyFont="1" applyBorder="1" applyAlignment="1">
      <alignment horizontal="justify" vertical="justify" wrapText="1"/>
    </xf>
    <xf numFmtId="0" fontId="0" fillId="0" borderId="3" xfId="0" applyFont="1" applyBorder="1" applyAlignment="1">
      <alignment vertical="center"/>
    </xf>
    <xf numFmtId="0" fontId="0" fillId="0" borderId="3" xfId="0" applyFont="1" applyFill="1" applyBorder="1" applyAlignment="1">
      <alignment horizontal="justify" vertical="center" wrapText="1"/>
    </xf>
    <xf numFmtId="0" fontId="21" fillId="8" borderId="3" xfId="0" applyFont="1" applyFill="1" applyBorder="1" applyAlignment="1">
      <alignment horizontal="center" vertical="center"/>
    </xf>
    <xf numFmtId="0" fontId="0" fillId="0" borderId="3" xfId="0" applyFont="1" applyBorder="1" applyAlignment="1"/>
    <xf numFmtId="0" fontId="0" fillId="0" borderId="4" xfId="0" applyFont="1" applyBorder="1" applyAlignment="1"/>
    <xf numFmtId="0" fontId="0" fillId="0" borderId="3" xfId="0" applyFont="1" applyBorder="1" applyAlignment="1">
      <alignment vertical="center" wrapText="1"/>
    </xf>
    <xf numFmtId="0" fontId="0" fillId="0" borderId="3" xfId="0" applyFont="1" applyBorder="1" applyAlignment="1">
      <alignment horizontal="center"/>
    </xf>
    <xf numFmtId="0" fontId="21" fillId="0" borderId="0" xfId="0" applyFont="1" applyFill="1" applyAlignment="1">
      <alignment horizontal="center" vertical="center"/>
    </xf>
    <xf numFmtId="0" fontId="0" fillId="0" borderId="8" xfId="0" applyFont="1" applyBorder="1" applyAlignment="1">
      <alignment vertical="center"/>
    </xf>
    <xf numFmtId="0" fontId="0" fillId="0" borderId="0" xfId="0" applyFont="1" applyAlignment="1">
      <alignment vertical="center"/>
    </xf>
    <xf numFmtId="0" fontId="0" fillId="0" borderId="38" xfId="0" applyFont="1" applyBorder="1" applyAlignment="1">
      <alignment vertical="center"/>
    </xf>
    <xf numFmtId="0" fontId="3" fillId="4" borderId="3" xfId="0" applyFont="1" applyFill="1" applyBorder="1" applyAlignment="1">
      <alignment horizontal="center" vertical="center" wrapText="1" readingOrder="1"/>
    </xf>
    <xf numFmtId="164" fontId="3" fillId="4" borderId="3" xfId="0" applyNumberFormat="1" applyFont="1" applyFill="1" applyBorder="1" applyAlignment="1">
      <alignment horizontal="center" vertical="center" wrapText="1" readingOrder="1"/>
    </xf>
    <xf numFmtId="164" fontId="3" fillId="4" borderId="13" xfId="0" applyNumberFormat="1" applyFont="1" applyFill="1" applyBorder="1" applyAlignment="1">
      <alignment horizontal="center" vertical="center" wrapText="1" readingOrder="1"/>
    </xf>
    <xf numFmtId="0" fontId="22" fillId="9" borderId="44" xfId="0" applyFont="1" applyFill="1" applyBorder="1" applyAlignment="1">
      <alignment horizontal="center" vertical="center" wrapText="1" readingOrder="1"/>
    </xf>
    <xf numFmtId="0" fontId="22" fillId="9" borderId="43" xfId="0" applyFont="1" applyFill="1" applyBorder="1" applyAlignment="1">
      <alignment horizontal="center" vertical="center" wrapText="1" readingOrder="1"/>
    </xf>
    <xf numFmtId="0" fontId="3" fillId="4" borderId="2" xfId="0" applyFont="1" applyFill="1" applyBorder="1" applyAlignment="1">
      <alignment horizontal="justify" vertical="center" wrapText="1" readingOrder="1"/>
    </xf>
    <xf numFmtId="0" fontId="3" fillId="4" borderId="12" xfId="0" applyFont="1" applyFill="1" applyBorder="1" applyAlignment="1">
      <alignment horizontal="justify" vertical="center" wrapText="1" readingOrder="1"/>
    </xf>
    <xf numFmtId="0" fontId="3" fillId="4" borderId="3" xfId="0" applyFont="1" applyFill="1" applyBorder="1" applyAlignment="1">
      <alignment horizontal="left" vertical="center" wrapText="1" readingOrder="1"/>
    </xf>
    <xf numFmtId="0" fontId="3" fillId="4" borderId="11" xfId="0" applyFont="1" applyFill="1" applyBorder="1" applyAlignment="1">
      <alignment horizontal="left" vertical="center" wrapText="1" readingOrder="1"/>
    </xf>
    <xf numFmtId="9" fontId="3" fillId="4" borderId="3" xfId="0" applyNumberFormat="1" applyFont="1" applyFill="1" applyBorder="1" applyAlignment="1">
      <alignment horizontal="center" vertical="center" wrapText="1" readingOrder="1"/>
    </xf>
    <xf numFmtId="9" fontId="3" fillId="4" borderId="11" xfId="0" applyNumberFormat="1" applyFont="1" applyFill="1" applyBorder="1" applyAlignment="1">
      <alignment horizontal="center" vertical="center" wrapText="1" readingOrder="1"/>
    </xf>
    <xf numFmtId="164" fontId="3" fillId="4" borderId="11" xfId="0" applyNumberFormat="1" applyFont="1" applyFill="1" applyBorder="1" applyAlignment="1">
      <alignment horizontal="center" vertical="center" wrapText="1" readingOrder="1"/>
    </xf>
    <xf numFmtId="164" fontId="3" fillId="4" borderId="10" xfId="0" applyNumberFormat="1" applyFont="1" applyFill="1" applyBorder="1" applyAlignment="1">
      <alignment horizontal="center" vertical="center" wrapText="1" readingOrder="1"/>
    </xf>
    <xf numFmtId="0" fontId="18" fillId="0" borderId="0" xfId="0" applyFont="1" applyAlignment="1">
      <alignment horizontal="center"/>
    </xf>
    <xf numFmtId="0" fontId="23" fillId="0" borderId="51" xfId="0" applyFont="1" applyFill="1" applyBorder="1" applyAlignment="1">
      <alignment horizontal="center" vertical="center" wrapText="1"/>
    </xf>
    <xf numFmtId="0" fontId="23" fillId="0" borderId="55" xfId="0" applyFont="1" applyFill="1" applyBorder="1" applyAlignment="1">
      <alignment horizontal="center" vertical="center" wrapText="1"/>
    </xf>
    <xf numFmtId="0" fontId="23" fillId="0" borderId="57" xfId="0" applyFont="1" applyFill="1" applyBorder="1" applyAlignment="1">
      <alignment horizontal="center" vertical="center" wrapText="1"/>
    </xf>
    <xf numFmtId="0" fontId="24" fillId="7" borderId="51" xfId="0" applyFont="1" applyFill="1" applyBorder="1" applyAlignment="1">
      <alignment horizontal="center" vertical="center" wrapText="1"/>
    </xf>
    <xf numFmtId="0" fontId="24" fillId="7" borderId="55" xfId="0" applyFont="1" applyFill="1" applyBorder="1" applyAlignment="1">
      <alignment horizontal="center" vertical="center" wrapText="1"/>
    </xf>
    <xf numFmtId="0" fontId="24" fillId="7" borderId="57" xfId="0" applyFont="1" applyFill="1" applyBorder="1" applyAlignment="1">
      <alignment horizontal="center" vertical="center" wrapText="1"/>
    </xf>
    <xf numFmtId="0" fontId="22" fillId="9" borderId="59" xfId="0" applyFont="1" applyFill="1" applyBorder="1" applyAlignment="1">
      <alignment horizontal="center" vertical="center" wrapText="1" readingOrder="1"/>
    </xf>
    <xf numFmtId="0" fontId="3" fillId="4" borderId="3" xfId="0" applyFont="1" applyFill="1" applyBorder="1" applyAlignment="1">
      <alignment horizontal="justify" vertical="center" wrapText="1" readingOrder="1"/>
    </xf>
    <xf numFmtId="0" fontId="16" fillId="3" borderId="36" xfId="2" applyFont="1" applyFill="1" applyBorder="1" applyAlignment="1" applyProtection="1">
      <alignment horizontal="left" vertical="center" wrapText="1"/>
    </xf>
    <xf numFmtId="0" fontId="0" fillId="0" borderId="37" xfId="0" applyBorder="1" applyAlignment="1"/>
    <xf numFmtId="0" fontId="11" fillId="0" borderId="36" xfId="2" applyBorder="1" applyAlignment="1">
      <alignment horizontal="center" vertical="center"/>
    </xf>
    <xf numFmtId="0" fontId="0" fillId="0" borderId="37" xfId="0" applyBorder="1" applyAlignment="1">
      <alignment horizontal="center" vertical="center"/>
    </xf>
    <xf numFmtId="14" fontId="11" fillId="0" borderId="23" xfId="2" applyNumberFormat="1" applyBorder="1" applyAlignment="1">
      <alignment horizontal="center" vertical="center"/>
    </xf>
    <xf numFmtId="0" fontId="0" fillId="0" borderId="23" xfId="0" applyBorder="1" applyAlignment="1">
      <alignment horizontal="center" vertical="center"/>
    </xf>
    <xf numFmtId="0" fontId="4" fillId="0" borderId="36" xfId="2" applyFont="1" applyBorder="1" applyAlignment="1">
      <alignment horizontal="center" vertical="center" wrapText="1"/>
    </xf>
    <xf numFmtId="0" fontId="0" fillId="0" borderId="37" xfId="0" applyBorder="1" applyAlignment="1">
      <alignment horizontal="center" vertical="center" wrapText="1"/>
    </xf>
    <xf numFmtId="0" fontId="12" fillId="3" borderId="0" xfId="2" applyFont="1" applyFill="1" applyBorder="1" applyAlignment="1" applyProtection="1">
      <alignment horizontal="left" vertical="center" wrapText="1"/>
    </xf>
    <xf numFmtId="0" fontId="8" fillId="3" borderId="0" xfId="2" applyFont="1" applyFill="1" applyBorder="1" applyAlignment="1" applyProtection="1">
      <alignment horizontal="center" vertical="center" wrapText="1"/>
    </xf>
    <xf numFmtId="0" fontId="1" fillId="2" borderId="23" xfId="2" applyFont="1" applyFill="1" applyBorder="1" applyAlignment="1" applyProtection="1">
      <alignment horizontal="center" vertical="center" wrapText="1"/>
    </xf>
    <xf numFmtId="0" fontId="12" fillId="3" borderId="27" xfId="2" applyFont="1" applyFill="1" applyBorder="1" applyAlignment="1" applyProtection="1">
      <alignment horizontal="left" vertical="center" wrapText="1"/>
    </xf>
    <xf numFmtId="0" fontId="12" fillId="3" borderId="28" xfId="2" applyFont="1" applyFill="1" applyBorder="1" applyAlignment="1" applyProtection="1">
      <alignment horizontal="left" vertical="center" wrapText="1"/>
    </xf>
    <xf numFmtId="0" fontId="12" fillId="3" borderId="29" xfId="2" applyFont="1" applyFill="1" applyBorder="1" applyAlignment="1" applyProtection="1">
      <alignment horizontal="left" vertical="center" wrapText="1"/>
    </xf>
    <xf numFmtId="0" fontId="12" fillId="3" borderId="33" xfId="2" applyFont="1" applyFill="1" applyBorder="1" applyAlignment="1" applyProtection="1">
      <alignment horizontal="left" vertical="center" wrapText="1"/>
    </xf>
    <xf numFmtId="0" fontId="12" fillId="3" borderId="9" xfId="2" applyFont="1" applyFill="1" applyBorder="1" applyAlignment="1" applyProtection="1">
      <alignment horizontal="left" vertical="center" wrapText="1"/>
    </xf>
    <xf numFmtId="0" fontId="12" fillId="3" borderId="34" xfId="2" applyFont="1" applyFill="1" applyBorder="1" applyAlignment="1" applyProtection="1">
      <alignment horizontal="left" vertical="center" wrapText="1"/>
    </xf>
    <xf numFmtId="0" fontId="12" fillId="3" borderId="30" xfId="2" applyFont="1" applyFill="1" applyBorder="1" applyAlignment="1" applyProtection="1">
      <alignment horizontal="left" vertical="center" wrapText="1"/>
    </xf>
    <xf numFmtId="0" fontId="12" fillId="3" borderId="31" xfId="2" applyFont="1" applyFill="1" applyBorder="1" applyAlignment="1" applyProtection="1">
      <alignment horizontal="left" vertical="center" wrapText="1"/>
    </xf>
    <xf numFmtId="0" fontId="12" fillId="3" borderId="32" xfId="2" applyFont="1" applyFill="1" applyBorder="1" applyAlignment="1" applyProtection="1">
      <alignment horizontal="left" vertical="center" wrapText="1"/>
    </xf>
    <xf numFmtId="0" fontId="13" fillId="3" borderId="0" xfId="2" applyFont="1" applyFill="1" applyBorder="1" applyAlignment="1" applyProtection="1">
      <alignment horizontal="center" vertical="center" wrapText="1"/>
    </xf>
    <xf numFmtId="0" fontId="12" fillId="3" borderId="24" xfId="2" applyFont="1" applyFill="1" applyBorder="1" applyAlignment="1" applyProtection="1">
      <alignment horizontal="left" vertical="center" wrapText="1"/>
    </xf>
    <xf numFmtId="0" fontId="12" fillId="3" borderId="25" xfId="2" applyFont="1" applyFill="1" applyBorder="1" applyAlignment="1" applyProtection="1">
      <alignment horizontal="left" vertical="center" wrapText="1"/>
    </xf>
    <xf numFmtId="0" fontId="12" fillId="3" borderId="26" xfId="2" applyFont="1" applyFill="1" applyBorder="1" applyAlignment="1" applyProtection="1">
      <alignment horizontal="left" vertical="center" wrapText="1"/>
    </xf>
    <xf numFmtId="0" fontId="16" fillId="6" borderId="23" xfId="2" applyFont="1" applyFill="1" applyBorder="1" applyAlignment="1" applyProtection="1">
      <alignment horizontal="left" vertical="center" wrapText="1"/>
    </xf>
    <xf numFmtId="14" fontId="16" fillId="6" borderId="23" xfId="2" applyNumberFormat="1" applyFont="1" applyFill="1" applyBorder="1" applyAlignment="1" applyProtection="1">
      <alignment horizontal="center" vertical="center" wrapText="1"/>
    </xf>
    <xf numFmtId="0" fontId="16" fillId="6" borderId="23" xfId="2" applyFont="1" applyFill="1" applyBorder="1" applyAlignment="1" applyProtection="1">
      <alignment horizontal="center" vertical="center" wrapText="1"/>
    </xf>
    <xf numFmtId="0" fontId="9" fillId="3" borderId="23" xfId="2" applyFont="1" applyFill="1" applyBorder="1" applyAlignment="1" applyProtection="1">
      <alignment horizontal="left" vertical="center" wrapText="1"/>
    </xf>
    <xf numFmtId="0" fontId="9" fillId="3" borderId="23" xfId="2" applyFont="1" applyFill="1" applyBorder="1" applyAlignment="1" applyProtection="1">
      <alignment horizontal="center" vertical="center" wrapText="1"/>
    </xf>
    <xf numFmtId="0" fontId="3" fillId="4" borderId="2" xfId="0" applyFont="1" applyFill="1" applyBorder="1" applyAlignment="1">
      <alignment horizontal="justify" vertical="center" wrapText="1"/>
    </xf>
    <xf numFmtId="0" fontId="3" fillId="4" borderId="12" xfId="0" applyFont="1" applyFill="1" applyBorder="1" applyAlignment="1">
      <alignment horizontal="justify" vertical="center" wrapText="1"/>
    </xf>
    <xf numFmtId="0" fontId="3" fillId="4" borderId="3"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3" xfId="0" applyFont="1" applyFill="1" applyBorder="1" applyAlignment="1">
      <alignment horizontal="center" vertical="center" wrapText="1"/>
    </xf>
    <xf numFmtId="0" fontId="3" fillId="4" borderId="11" xfId="0" applyFont="1" applyFill="1" applyBorder="1" applyAlignment="1">
      <alignment horizontal="center" vertical="center" wrapText="1"/>
    </xf>
    <xf numFmtId="164" fontId="3" fillId="4" borderId="3" xfId="0" applyNumberFormat="1" applyFont="1" applyFill="1" applyBorder="1" applyAlignment="1">
      <alignment horizontal="center" vertical="center" wrapText="1"/>
    </xf>
    <xf numFmtId="164" fontId="3" fillId="4" borderId="11" xfId="0" applyNumberFormat="1" applyFont="1" applyFill="1" applyBorder="1" applyAlignment="1">
      <alignment horizontal="center" vertical="center" wrapText="1"/>
    </xf>
    <xf numFmtId="164" fontId="3" fillId="4" borderId="13" xfId="0" applyNumberFormat="1" applyFont="1" applyFill="1" applyBorder="1" applyAlignment="1">
      <alignment horizontal="center" vertical="center" wrapText="1"/>
    </xf>
    <xf numFmtId="164" fontId="3" fillId="4" borderId="10" xfId="0" applyNumberFormat="1"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42"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4" fillId="7" borderId="41" xfId="0" applyFont="1" applyFill="1" applyBorder="1" applyAlignment="1">
      <alignment horizontal="center" vertical="center" wrapText="1"/>
    </xf>
    <xf numFmtId="0" fontId="24" fillId="7" borderId="42" xfId="0" applyFont="1" applyFill="1" applyBorder="1" applyAlignment="1">
      <alignment horizontal="center" vertical="center" wrapText="1"/>
    </xf>
    <xf numFmtId="0" fontId="24" fillId="7" borderId="7" xfId="0" applyFont="1" applyFill="1" applyBorder="1" applyAlignment="1">
      <alignment horizontal="center" vertical="center" wrapText="1"/>
    </xf>
    <xf numFmtId="0" fontId="22" fillId="10" borderId="52" xfId="0" applyFont="1" applyFill="1" applyBorder="1" applyAlignment="1">
      <alignment horizontal="center" vertical="center"/>
    </xf>
    <xf numFmtId="0" fontId="22" fillId="10" borderId="41" xfId="0" applyFont="1" applyFill="1" applyBorder="1" applyAlignment="1">
      <alignment horizontal="center" vertical="center"/>
    </xf>
    <xf numFmtId="0" fontId="22" fillId="10" borderId="53" xfId="0" applyFont="1" applyFill="1" applyBorder="1" applyAlignment="1">
      <alignment horizontal="center" vertical="center"/>
    </xf>
    <xf numFmtId="0" fontId="3" fillId="4" borderId="19" xfId="0" applyFont="1" applyFill="1" applyBorder="1" applyAlignment="1">
      <alignment horizontal="justify" vertical="center" wrapText="1"/>
    </xf>
    <xf numFmtId="0" fontId="3" fillId="4" borderId="18" xfId="0" applyFont="1" applyFill="1" applyBorder="1" applyAlignment="1">
      <alignment horizontal="justify" vertical="center" wrapText="1"/>
    </xf>
    <xf numFmtId="0" fontId="3" fillId="4" borderId="18" xfId="0" applyFont="1" applyFill="1" applyBorder="1" applyAlignment="1">
      <alignment horizontal="center" vertical="center" wrapText="1"/>
    </xf>
    <xf numFmtId="164" fontId="3" fillId="4" borderId="18" xfId="0" applyNumberFormat="1" applyFont="1" applyFill="1" applyBorder="1" applyAlignment="1">
      <alignment horizontal="center" vertical="center" wrapText="1"/>
    </xf>
    <xf numFmtId="164" fontId="3" fillId="4" borderId="17" xfId="0" applyNumberFormat="1" applyFont="1" applyFill="1" applyBorder="1" applyAlignment="1">
      <alignment horizontal="center" vertical="center" wrapText="1"/>
    </xf>
    <xf numFmtId="9" fontId="3" fillId="4" borderId="3" xfId="0" applyNumberFormat="1" applyFont="1" applyFill="1" applyBorder="1" applyAlignment="1">
      <alignment horizontal="center" vertical="center" wrapText="1"/>
    </xf>
    <xf numFmtId="164" fontId="3" fillId="4" borderId="49" xfId="0" applyNumberFormat="1" applyFont="1" applyFill="1" applyBorder="1" applyAlignment="1">
      <alignment horizontal="center" vertical="center" wrapText="1" readingOrder="1"/>
    </xf>
    <xf numFmtId="164" fontId="3" fillId="4" borderId="50" xfId="0" applyNumberFormat="1" applyFont="1" applyFill="1" applyBorder="1" applyAlignment="1">
      <alignment horizontal="center" vertical="center" wrapText="1" readingOrder="1"/>
    </xf>
    <xf numFmtId="0" fontId="22" fillId="11" borderId="46" xfId="0" applyFont="1" applyFill="1" applyBorder="1" applyAlignment="1">
      <alignment horizontal="center" vertical="center" wrapText="1" readingOrder="1"/>
    </xf>
    <xf numFmtId="0" fontId="22" fillId="11" borderId="8" xfId="0" applyFont="1" applyFill="1" applyBorder="1" applyAlignment="1">
      <alignment horizontal="center" vertical="center" wrapText="1" readingOrder="1"/>
    </xf>
    <xf numFmtId="0" fontId="22" fillId="11" borderId="45" xfId="0" applyFont="1" applyFill="1" applyBorder="1" applyAlignment="1">
      <alignment horizontal="center" vertical="center" wrapText="1" readingOrder="1"/>
    </xf>
    <xf numFmtId="0" fontId="3" fillId="4" borderId="15" xfId="0" applyFont="1" applyFill="1" applyBorder="1" applyAlignment="1">
      <alignment horizontal="justify" vertical="center" wrapText="1" readingOrder="1"/>
    </xf>
    <xf numFmtId="0" fontId="3" fillId="4" borderId="16" xfId="0" applyFont="1" applyFill="1" applyBorder="1" applyAlignment="1">
      <alignment horizontal="justify" vertical="center" wrapText="1" readingOrder="1"/>
    </xf>
    <xf numFmtId="0" fontId="3" fillId="4" borderId="4" xfId="0" applyFont="1" applyFill="1" applyBorder="1" applyAlignment="1">
      <alignment horizontal="justify" vertical="center" wrapText="1" readingOrder="1"/>
    </xf>
    <xf numFmtId="0" fontId="3" fillId="4" borderId="6" xfId="0" applyFont="1" applyFill="1" applyBorder="1" applyAlignment="1">
      <alignment horizontal="justify" vertical="center" wrapText="1" readingOrder="1"/>
    </xf>
    <xf numFmtId="0" fontId="3" fillId="4" borderId="4" xfId="0" applyFont="1" applyFill="1" applyBorder="1" applyAlignment="1">
      <alignment horizontal="center" vertical="center" wrapText="1" readingOrder="1"/>
    </xf>
    <xf numFmtId="0" fontId="3" fillId="4" borderId="6" xfId="0" applyFont="1" applyFill="1" applyBorder="1" applyAlignment="1">
      <alignment horizontal="center" vertical="center" wrapText="1" readingOrder="1"/>
    </xf>
    <xf numFmtId="164" fontId="3" fillId="4" borderId="4" xfId="0" applyNumberFormat="1" applyFont="1" applyFill="1" applyBorder="1" applyAlignment="1">
      <alignment horizontal="center" vertical="center" wrapText="1" readingOrder="1"/>
    </xf>
    <xf numFmtId="164" fontId="3" fillId="4" borderId="6" xfId="0" applyNumberFormat="1" applyFont="1" applyFill="1" applyBorder="1" applyAlignment="1">
      <alignment horizontal="center" vertical="center" wrapText="1" readingOrder="1"/>
    </xf>
    <xf numFmtId="164" fontId="3" fillId="4" borderId="57" xfId="0" applyNumberFormat="1" applyFont="1" applyFill="1" applyBorder="1" applyAlignment="1">
      <alignment horizontal="center" vertical="center" wrapText="1" readingOrder="1"/>
    </xf>
    <xf numFmtId="164" fontId="3" fillId="4" borderId="58" xfId="0" applyNumberFormat="1" applyFont="1" applyFill="1" applyBorder="1" applyAlignment="1">
      <alignment horizontal="center" vertical="center" wrapText="1" readingOrder="1"/>
    </xf>
    <xf numFmtId="0" fontId="22" fillId="11" borderId="56" xfId="0" applyFont="1" applyFill="1" applyBorder="1" applyAlignment="1">
      <alignment horizontal="center" vertical="center" wrapText="1" readingOrder="1"/>
    </xf>
    <xf numFmtId="0" fontId="3" fillId="4" borderId="51" xfId="0" applyFont="1" applyFill="1" applyBorder="1" applyAlignment="1">
      <alignment horizontal="justify" vertical="center" wrapText="1" readingOrder="1"/>
    </xf>
    <xf numFmtId="0" fontId="3" fillId="4" borderId="35" xfId="0" applyFont="1" applyFill="1" applyBorder="1" applyAlignment="1">
      <alignment horizontal="justify" vertical="center" wrapText="1" readingOrder="1"/>
    </xf>
    <xf numFmtId="0" fontId="3" fillId="4" borderId="55" xfId="0" applyFont="1" applyFill="1" applyBorder="1" applyAlignment="1">
      <alignment horizontal="justify" vertical="center" wrapText="1" readingOrder="1"/>
    </xf>
    <xf numFmtId="0" fontId="3" fillId="4" borderId="5" xfId="0" applyFont="1" applyFill="1" applyBorder="1" applyAlignment="1">
      <alignment horizontal="justify" vertical="center" wrapText="1" readingOrder="1"/>
    </xf>
    <xf numFmtId="0" fontId="3" fillId="4" borderId="55" xfId="0" applyFont="1" applyFill="1" applyBorder="1" applyAlignment="1">
      <alignment horizontal="center" vertical="center" wrapText="1" readingOrder="1"/>
    </xf>
    <xf numFmtId="0" fontId="3" fillId="4" borderId="5" xfId="0" applyFont="1" applyFill="1" applyBorder="1" applyAlignment="1">
      <alignment horizontal="center" vertical="center" wrapText="1" readingOrder="1"/>
    </xf>
    <xf numFmtId="164" fontId="3" fillId="4" borderId="55" xfId="0" applyNumberFormat="1" applyFont="1" applyFill="1" applyBorder="1" applyAlignment="1">
      <alignment horizontal="center" vertical="center" wrapText="1" readingOrder="1"/>
    </xf>
    <xf numFmtId="164" fontId="3" fillId="4" borderId="5" xfId="0" applyNumberFormat="1" applyFont="1" applyFill="1" applyBorder="1" applyAlignment="1">
      <alignment horizontal="center" vertical="center" wrapText="1" readingOrder="1"/>
    </xf>
    <xf numFmtId="0" fontId="23" fillId="0" borderId="19"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4" fillId="7" borderId="2" xfId="0" applyFont="1" applyFill="1" applyBorder="1" applyAlignment="1">
      <alignment horizontal="center" vertical="center" wrapText="1"/>
    </xf>
    <xf numFmtId="0" fontId="24" fillId="7" borderId="3"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3" fillId="4" borderId="40" xfId="0" applyFont="1" applyFill="1" applyBorder="1" applyAlignment="1">
      <alignment horizontal="justify" vertical="center" wrapText="1" readingOrder="1"/>
    </xf>
    <xf numFmtId="0" fontId="3" fillId="4" borderId="54" xfId="0" applyFont="1" applyFill="1" applyBorder="1" applyAlignment="1">
      <alignment horizontal="justify" vertical="center" wrapText="1" readingOrder="1"/>
    </xf>
    <xf numFmtId="0" fontId="3" fillId="4" borderId="54" xfId="0" applyFont="1" applyFill="1" applyBorder="1" applyAlignment="1">
      <alignment horizontal="center" vertical="center" wrapText="1" readingOrder="1"/>
    </xf>
    <xf numFmtId="164" fontId="3" fillId="4" borderId="54" xfId="0" applyNumberFormat="1" applyFont="1" applyFill="1" applyBorder="1" applyAlignment="1">
      <alignment horizontal="center" vertical="center" wrapText="1" readingOrder="1"/>
    </xf>
    <xf numFmtId="164" fontId="3" fillId="4" borderId="62" xfId="0" applyNumberFormat="1" applyFont="1" applyFill="1" applyBorder="1" applyAlignment="1">
      <alignment horizontal="center" vertical="center" wrapText="1" readingOrder="1"/>
    </xf>
    <xf numFmtId="0" fontId="22" fillId="12" borderId="60" xfId="0" applyFont="1" applyFill="1" applyBorder="1" applyAlignment="1">
      <alignment horizontal="center" vertical="center" wrapText="1" readingOrder="1"/>
    </xf>
    <xf numFmtId="0" fontId="22" fillId="12" borderId="61" xfId="0" applyFont="1" applyFill="1" applyBorder="1" applyAlignment="1">
      <alignment horizontal="center" vertical="center" wrapText="1" readingOrder="1"/>
    </xf>
    <xf numFmtId="0" fontId="22" fillId="12" borderId="44" xfId="0" applyFont="1" applyFill="1" applyBorder="1" applyAlignment="1">
      <alignment horizontal="center" vertical="center" wrapText="1" readingOrder="1"/>
    </xf>
    <xf numFmtId="0" fontId="22" fillId="12" borderId="43" xfId="0" applyFont="1" applyFill="1" applyBorder="1" applyAlignment="1">
      <alignment horizontal="center" vertical="center" wrapText="1" readingOrder="1"/>
    </xf>
    <xf numFmtId="0" fontId="24" fillId="7" borderId="19" xfId="0" applyFont="1" applyFill="1" applyBorder="1" applyAlignment="1">
      <alignment horizontal="center" vertical="center" wrapText="1"/>
    </xf>
    <xf numFmtId="0" fontId="24" fillId="7" borderId="18" xfId="0" applyFont="1" applyFill="1" applyBorder="1" applyAlignment="1">
      <alignment horizontal="center" vertical="center" wrapText="1"/>
    </xf>
    <xf numFmtId="0" fontId="24" fillId="7" borderId="17"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7" fillId="13" borderId="66" xfId="0" applyFont="1" applyFill="1" applyBorder="1" applyAlignment="1">
      <alignment horizontal="center" vertical="center" wrapText="1" readingOrder="1"/>
    </xf>
    <xf numFmtId="0" fontId="27" fillId="13" borderId="64" xfId="0" applyFont="1" applyFill="1" applyBorder="1" applyAlignment="1">
      <alignment horizontal="center" vertical="center" wrapText="1" readingOrder="1"/>
    </xf>
    <xf numFmtId="0" fontId="20" fillId="0" borderId="4"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7" fillId="7" borderId="18" xfId="0" applyFont="1" applyFill="1" applyBorder="1" applyAlignment="1">
      <alignment horizontal="center" vertical="center" wrapText="1"/>
    </xf>
    <xf numFmtId="0" fontId="17" fillId="7" borderId="17" xfId="0" applyFont="1" applyFill="1" applyBorder="1" applyAlignment="1">
      <alignment horizontal="center" vertical="center" wrapText="1"/>
    </xf>
    <xf numFmtId="0" fontId="27" fillId="13" borderId="63" xfId="0" applyFont="1" applyFill="1" applyBorder="1" applyAlignment="1">
      <alignment horizontal="center" vertical="center" wrapText="1" readingOrder="1"/>
    </xf>
    <xf numFmtId="0" fontId="27" fillId="13" borderId="65" xfId="0" applyFont="1" applyFill="1" applyBorder="1" applyAlignment="1">
      <alignment horizontal="center" vertical="center" wrapText="1" readingOrder="1"/>
    </xf>
    <xf numFmtId="0" fontId="24" fillId="0" borderId="22" xfId="0" applyFont="1" applyFill="1" applyBorder="1" applyAlignment="1">
      <alignment horizontal="center"/>
    </xf>
    <xf numFmtId="0" fontId="24" fillId="0" borderId="21" xfId="0" applyFont="1" applyFill="1" applyBorder="1" applyAlignment="1">
      <alignment horizontal="center"/>
    </xf>
    <xf numFmtId="0" fontId="24" fillId="7" borderId="22" xfId="0" applyFont="1" applyFill="1" applyBorder="1" applyAlignment="1">
      <alignment horizontal="center"/>
    </xf>
    <xf numFmtId="0" fontId="24" fillId="7" borderId="21" xfId="0" applyFont="1" applyFill="1" applyBorder="1" applyAlignment="1">
      <alignment horizontal="center"/>
    </xf>
    <xf numFmtId="0" fontId="24" fillId="7" borderId="39" xfId="0" applyFont="1" applyFill="1" applyBorder="1" applyAlignment="1">
      <alignment horizontal="center"/>
    </xf>
    <xf numFmtId="0" fontId="0" fillId="0" borderId="35" xfId="0" applyFont="1" applyBorder="1" applyAlignment="1">
      <alignment horizontal="center" vertical="center" wrapText="1"/>
    </xf>
    <xf numFmtId="0" fontId="0" fillId="0" borderId="40" xfId="0" applyFont="1" applyBorder="1" applyAlignment="1">
      <alignment horizontal="center" vertical="center" wrapText="1"/>
    </xf>
    <xf numFmtId="0" fontId="22" fillId="14" borderId="52" xfId="0" applyFont="1" applyFill="1" applyBorder="1" applyAlignment="1">
      <alignment horizontal="center" vertical="center"/>
    </xf>
    <xf numFmtId="0" fontId="22" fillId="14" borderId="53" xfId="0" applyFont="1" applyFill="1" applyBorder="1" applyAlignment="1">
      <alignment horizontal="center" vertical="center"/>
    </xf>
    <xf numFmtId="0" fontId="1" fillId="2" borderId="1" xfId="0" applyFont="1" applyFill="1" applyBorder="1" applyAlignment="1">
      <alignment horizontal="center"/>
    </xf>
    <xf numFmtId="0" fontId="1" fillId="2" borderId="0" xfId="0" applyFont="1" applyFill="1" applyBorder="1" applyAlignment="1">
      <alignment horizontal="center"/>
    </xf>
    <xf numFmtId="0" fontId="2" fillId="2" borderId="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0" xfId="0" applyBorder="1" applyAlignment="1">
      <alignment horizontal="right"/>
    </xf>
    <xf numFmtId="0" fontId="0" fillId="0" borderId="0" xfId="0" applyBorder="1" applyAlignment="1"/>
    <xf numFmtId="0" fontId="2" fillId="2" borderId="15" xfId="0" applyFont="1" applyFill="1" applyBorder="1" applyAlignment="1">
      <alignment horizontal="center" vertical="center" wrapText="1"/>
    </xf>
    <xf numFmtId="0" fontId="0" fillId="0" borderId="16" xfId="0" applyBorder="1" applyAlignment="1">
      <alignment horizontal="center" vertical="center" wrapText="1"/>
    </xf>
    <xf numFmtId="0" fontId="1" fillId="2" borderId="22" xfId="0" applyFont="1" applyFill="1" applyBorder="1" applyAlignment="1">
      <alignment horizontal="center"/>
    </xf>
    <xf numFmtId="0" fontId="1" fillId="2" borderId="21" xfId="0" applyFont="1" applyFill="1" applyBorder="1" applyAlignment="1">
      <alignment horizontal="center"/>
    </xf>
    <xf numFmtId="0" fontId="0" fillId="0" borderId="20" xfId="0" applyBorder="1" applyAlignment="1">
      <alignment horizontal="right"/>
    </xf>
  </cellXfs>
  <cellStyles count="6">
    <cellStyle name="Normal" xfId="0" builtinId="0"/>
    <cellStyle name="Normal 2" xfId="1" xr:uid="{00000000-0005-0000-0000-000001000000}"/>
    <cellStyle name="Normal 2 2" xfId="4" xr:uid="{00000000-0005-0000-0000-000002000000}"/>
    <cellStyle name="Normal 2 3" xfId="5" xr:uid="{00000000-0005-0000-0000-000003000000}"/>
    <cellStyle name="Normal 3" xfId="2" xr:uid="{00000000-0005-0000-0000-000004000000}"/>
    <cellStyle name="Normal 3 2" xfId="3" xr:uid="{00000000-0005-0000-0000-000005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691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Anexo 6. Atencion al ciudadano'!A1"/><Relationship Id="rId13" Type="http://schemas.openxmlformats.org/officeDocument/2006/relationships/hyperlink" Target="#'Anexo 2. Matriz riesgos '!A1"/><Relationship Id="rId3" Type="http://schemas.openxmlformats.org/officeDocument/2006/relationships/image" Target="../media/image2.png"/><Relationship Id="rId7" Type="http://schemas.openxmlformats.org/officeDocument/2006/relationships/image" Target="../media/image4.png"/><Relationship Id="rId12" Type="http://schemas.openxmlformats.org/officeDocument/2006/relationships/image" Target="../media/image6.png"/><Relationship Id="rId2" Type="http://schemas.openxmlformats.org/officeDocument/2006/relationships/hyperlink" Target="#'Anexo 3. Gesti&#243;n Riesgos '!A1"/><Relationship Id="rId1" Type="http://schemas.openxmlformats.org/officeDocument/2006/relationships/image" Target="../media/image1.png"/><Relationship Id="rId6" Type="http://schemas.openxmlformats.org/officeDocument/2006/relationships/hyperlink" Target="#'Anexo 5. Rendici&#243;n de cuentas'!A1"/><Relationship Id="rId11" Type="http://schemas.openxmlformats.org/officeDocument/2006/relationships/hyperlink" Target="#'Anexo 7. Transparencia y acceso'!A1"/><Relationship Id="rId5" Type="http://schemas.openxmlformats.org/officeDocument/2006/relationships/image" Target="../media/image3.png"/><Relationship Id="rId15" Type="http://schemas.openxmlformats.org/officeDocument/2006/relationships/hyperlink" Target="Anexo%201.%20DOFA.xlsx" TargetMode="External"/><Relationship Id="rId10" Type="http://schemas.openxmlformats.org/officeDocument/2006/relationships/hyperlink" Target="#'Anexo 8 . Iniciativas '!A1"/><Relationship Id="rId4" Type="http://schemas.openxmlformats.org/officeDocument/2006/relationships/hyperlink" Target="#'Anexo 4. Racionalizaci&#243;n tr&#225;mit'!A1"/><Relationship Id="rId9" Type="http://schemas.openxmlformats.org/officeDocument/2006/relationships/image" Target="../media/image5.png"/><Relationship Id="rId14" Type="http://schemas.openxmlformats.org/officeDocument/2006/relationships/hyperlink" Target="#'6. Iniciativas Adicionales'!A1"/></Relationships>
</file>

<file path=xl/drawings/_rels/drawing2.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Objetivos!A1"/></Relationships>
</file>

<file path=xl/drawings/_rels/drawing3.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Objetivos!A1"/></Relationships>
</file>

<file path=xl/drawings/_rels/drawing4.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Objetivos!A1"/></Relationships>
</file>

<file path=xl/drawings/_rels/drawing5.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9.png"/><Relationship Id="rId1" Type="http://schemas.openxmlformats.org/officeDocument/2006/relationships/hyperlink" Target="#Objetivos!A1"/></Relationships>
</file>

<file path=xl/drawings/_rels/drawing6.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9.png"/><Relationship Id="rId1" Type="http://schemas.openxmlformats.org/officeDocument/2006/relationships/hyperlink" Target="#Objetivos!A1"/></Relationships>
</file>

<file path=xl/drawings/_rels/drawing7.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9.png"/><Relationship Id="rId1" Type="http://schemas.openxmlformats.org/officeDocument/2006/relationships/hyperlink" Target="#Objetivos!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109763</xdr:rowOff>
    </xdr:from>
    <xdr:to>
      <xdr:col>13</xdr:col>
      <xdr:colOff>734785</xdr:colOff>
      <xdr:row>2</xdr:row>
      <xdr:rowOff>18142</xdr:rowOff>
    </xdr:to>
    <xdr:pic>
      <xdr:nvPicPr>
        <xdr:cNvPr id="10" name="Imagen 9">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09763"/>
          <a:ext cx="11602356" cy="1613808"/>
        </a:xfrm>
        <a:prstGeom prst="rect">
          <a:avLst/>
        </a:prstGeom>
        <a:ln>
          <a:solidFill>
            <a:schemeClr val="tx1"/>
          </a:solidFill>
        </a:ln>
      </xdr:spPr>
    </xdr:pic>
    <xdr:clientData/>
  </xdr:twoCellAnchor>
  <xdr:twoCellAnchor editAs="oneCell">
    <xdr:from>
      <xdr:col>13</xdr:col>
      <xdr:colOff>85725</xdr:colOff>
      <xdr:row>8</xdr:row>
      <xdr:rowOff>117967</xdr:rowOff>
    </xdr:from>
    <xdr:to>
      <xdr:col>13</xdr:col>
      <xdr:colOff>628650</xdr:colOff>
      <xdr:row>9</xdr:row>
      <xdr:rowOff>322863</xdr:rowOff>
    </xdr:to>
    <xdr:pic>
      <xdr:nvPicPr>
        <xdr:cNvPr id="2" name="Imagen 1">
          <a:hlinkClick xmlns:r="http://schemas.openxmlformats.org/officeDocument/2006/relationships" r:id="rId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10953296" y="5370324"/>
          <a:ext cx="542925" cy="585896"/>
        </a:xfrm>
        <a:prstGeom prst="rect">
          <a:avLst/>
        </a:prstGeom>
      </xdr:spPr>
    </xdr:pic>
    <xdr:clientData/>
  </xdr:twoCellAnchor>
  <xdr:twoCellAnchor editAs="oneCell">
    <xdr:from>
      <xdr:col>13</xdr:col>
      <xdr:colOff>114300</xdr:colOff>
      <xdr:row>10</xdr:row>
      <xdr:rowOff>66604</xdr:rowOff>
    </xdr:from>
    <xdr:to>
      <xdr:col>13</xdr:col>
      <xdr:colOff>600075</xdr:colOff>
      <xdr:row>11</xdr:row>
      <xdr:rowOff>153236</xdr:rowOff>
    </xdr:to>
    <xdr:pic>
      <xdr:nvPicPr>
        <xdr:cNvPr id="13" name="Imagen 12">
          <a:hlinkClick xmlns:r="http://schemas.openxmlformats.org/officeDocument/2006/relationships" r:id="rId4"/>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5"/>
        <a:stretch>
          <a:fillRect/>
        </a:stretch>
      </xdr:blipFill>
      <xdr:spPr>
        <a:xfrm>
          <a:off x="10981871" y="5273604"/>
          <a:ext cx="485775" cy="467632"/>
        </a:xfrm>
        <a:prstGeom prst="rect">
          <a:avLst/>
        </a:prstGeom>
      </xdr:spPr>
    </xdr:pic>
    <xdr:clientData/>
  </xdr:twoCellAnchor>
  <xdr:twoCellAnchor editAs="oneCell">
    <xdr:from>
      <xdr:col>13</xdr:col>
      <xdr:colOff>142875</xdr:colOff>
      <xdr:row>12</xdr:row>
      <xdr:rowOff>47547</xdr:rowOff>
    </xdr:from>
    <xdr:to>
      <xdr:col>13</xdr:col>
      <xdr:colOff>571500</xdr:colOff>
      <xdr:row>13</xdr:row>
      <xdr:rowOff>165929</xdr:rowOff>
    </xdr:to>
    <xdr:pic>
      <xdr:nvPicPr>
        <xdr:cNvPr id="16" name="Imagen 15">
          <a:hlinkClick xmlns:r="http://schemas.openxmlformats.org/officeDocument/2006/relationships" r:id="rId6"/>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7"/>
        <a:stretch>
          <a:fillRect/>
        </a:stretch>
      </xdr:blipFill>
      <xdr:spPr>
        <a:xfrm>
          <a:off x="11010446" y="6016547"/>
          <a:ext cx="428625" cy="499382"/>
        </a:xfrm>
        <a:prstGeom prst="rect">
          <a:avLst/>
        </a:prstGeom>
      </xdr:spPr>
    </xdr:pic>
    <xdr:clientData/>
  </xdr:twoCellAnchor>
  <xdr:twoCellAnchor editAs="oneCell">
    <xdr:from>
      <xdr:col>13</xdr:col>
      <xdr:colOff>161925</xdr:colOff>
      <xdr:row>14</xdr:row>
      <xdr:rowOff>89814</xdr:rowOff>
    </xdr:from>
    <xdr:to>
      <xdr:col>13</xdr:col>
      <xdr:colOff>571500</xdr:colOff>
      <xdr:row>15</xdr:row>
      <xdr:rowOff>115139</xdr:rowOff>
    </xdr:to>
    <xdr:pic>
      <xdr:nvPicPr>
        <xdr:cNvPr id="18" name="Imagen 17">
          <a:hlinkClick xmlns:r="http://schemas.openxmlformats.org/officeDocument/2006/relationships" r:id="rId8"/>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9"/>
        <a:stretch>
          <a:fillRect/>
        </a:stretch>
      </xdr:blipFill>
      <xdr:spPr>
        <a:xfrm>
          <a:off x="11029496" y="6820814"/>
          <a:ext cx="409575" cy="406325"/>
        </a:xfrm>
        <a:prstGeom prst="rect">
          <a:avLst/>
        </a:prstGeom>
      </xdr:spPr>
    </xdr:pic>
    <xdr:clientData/>
  </xdr:twoCellAnchor>
  <xdr:twoCellAnchor editAs="oneCell">
    <xdr:from>
      <xdr:col>13</xdr:col>
      <xdr:colOff>152400</xdr:colOff>
      <xdr:row>18</xdr:row>
      <xdr:rowOff>37945</xdr:rowOff>
    </xdr:from>
    <xdr:to>
      <xdr:col>13</xdr:col>
      <xdr:colOff>600075</xdr:colOff>
      <xdr:row>19</xdr:row>
      <xdr:rowOff>130510</xdr:rowOff>
    </xdr:to>
    <xdr:pic>
      <xdr:nvPicPr>
        <xdr:cNvPr id="20" name="Imagen 19">
          <a:hlinkClick xmlns:r="http://schemas.openxmlformats.org/officeDocument/2006/relationships" r:id="rId10"/>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3"/>
        <a:stretch>
          <a:fillRect/>
        </a:stretch>
      </xdr:blipFill>
      <xdr:spPr>
        <a:xfrm>
          <a:off x="11019971" y="8292945"/>
          <a:ext cx="447675" cy="473565"/>
        </a:xfrm>
        <a:prstGeom prst="rect">
          <a:avLst/>
        </a:prstGeom>
      </xdr:spPr>
    </xdr:pic>
    <xdr:clientData/>
  </xdr:twoCellAnchor>
  <xdr:twoCellAnchor editAs="oneCell">
    <xdr:from>
      <xdr:col>13</xdr:col>
      <xdr:colOff>133350</xdr:colOff>
      <xdr:row>16</xdr:row>
      <xdr:rowOff>144079</xdr:rowOff>
    </xdr:from>
    <xdr:to>
      <xdr:col>13</xdr:col>
      <xdr:colOff>581025</xdr:colOff>
      <xdr:row>17</xdr:row>
      <xdr:rowOff>162765</xdr:rowOff>
    </xdr:to>
    <xdr:pic>
      <xdr:nvPicPr>
        <xdr:cNvPr id="23" name="Imagen 22">
          <a:hlinkClick xmlns:r="http://schemas.openxmlformats.org/officeDocument/2006/relationships" r:id="rId11"/>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2"/>
        <a:stretch>
          <a:fillRect/>
        </a:stretch>
      </xdr:blipFill>
      <xdr:spPr>
        <a:xfrm>
          <a:off x="11000921" y="7637079"/>
          <a:ext cx="447675" cy="399686"/>
        </a:xfrm>
        <a:prstGeom prst="rect">
          <a:avLst/>
        </a:prstGeom>
      </xdr:spPr>
    </xdr:pic>
    <xdr:clientData/>
  </xdr:twoCellAnchor>
  <xdr:twoCellAnchor editAs="oneCell">
    <xdr:from>
      <xdr:col>13</xdr:col>
      <xdr:colOff>180068</xdr:colOff>
      <xdr:row>6</xdr:row>
      <xdr:rowOff>136072</xdr:rowOff>
    </xdr:from>
    <xdr:to>
      <xdr:col>13</xdr:col>
      <xdr:colOff>627743</xdr:colOff>
      <xdr:row>7</xdr:row>
      <xdr:rowOff>248594</xdr:rowOff>
    </xdr:to>
    <xdr:pic>
      <xdr:nvPicPr>
        <xdr:cNvPr id="26" name="Imagen 25">
          <a:hlinkClick xmlns:r="http://schemas.openxmlformats.org/officeDocument/2006/relationships" r:id="rId13"/>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3"/>
        <a:stretch>
          <a:fillRect/>
        </a:stretch>
      </xdr:blipFill>
      <xdr:spPr>
        <a:xfrm>
          <a:off x="11047639" y="3819072"/>
          <a:ext cx="447675" cy="493522"/>
        </a:xfrm>
        <a:prstGeom prst="rect">
          <a:avLst/>
        </a:prstGeom>
      </xdr:spPr>
    </xdr:pic>
    <xdr:clientData/>
  </xdr:twoCellAnchor>
  <xdr:oneCellAnchor>
    <xdr:from>
      <xdr:col>13</xdr:col>
      <xdr:colOff>152400</xdr:colOff>
      <xdr:row>20</xdr:row>
      <xdr:rowOff>37945</xdr:rowOff>
    </xdr:from>
    <xdr:ext cx="447675" cy="473565"/>
    <xdr:pic>
      <xdr:nvPicPr>
        <xdr:cNvPr id="14" name="Imagen 13">
          <a:hlinkClick xmlns:r="http://schemas.openxmlformats.org/officeDocument/2006/relationships" r:id="rId14"/>
          <a:extLst>
            <a:ext uri="{FF2B5EF4-FFF2-40B4-BE49-F238E27FC236}">
              <a16:creationId xmlns:a16="http://schemas.microsoft.com/office/drawing/2014/main" id="{EBD37C23-7BB1-47D8-AC61-EF586D12633D}"/>
            </a:ext>
          </a:extLst>
        </xdr:cNvPr>
        <xdr:cNvPicPr>
          <a:picLocks noChangeAspect="1"/>
        </xdr:cNvPicPr>
      </xdr:nvPicPr>
      <xdr:blipFill>
        <a:blip xmlns:r="http://schemas.openxmlformats.org/officeDocument/2006/relationships" r:embed="rId3"/>
        <a:stretch>
          <a:fillRect/>
        </a:stretch>
      </xdr:blipFill>
      <xdr:spPr>
        <a:xfrm>
          <a:off x="11019971" y="9054945"/>
          <a:ext cx="447675" cy="473565"/>
        </a:xfrm>
        <a:prstGeom prst="rect">
          <a:avLst/>
        </a:prstGeom>
      </xdr:spPr>
    </xdr:pic>
    <xdr:clientData/>
  </xdr:oneCellAnchor>
  <xdr:twoCellAnchor editAs="oneCell">
    <xdr:from>
      <xdr:col>13</xdr:col>
      <xdr:colOff>205468</xdr:colOff>
      <xdr:row>4</xdr:row>
      <xdr:rowOff>36285</xdr:rowOff>
    </xdr:from>
    <xdr:to>
      <xdr:col>13</xdr:col>
      <xdr:colOff>653143</xdr:colOff>
      <xdr:row>4</xdr:row>
      <xdr:rowOff>546136</xdr:rowOff>
    </xdr:to>
    <xdr:pic>
      <xdr:nvPicPr>
        <xdr:cNvPr id="17" name="Imagen 16">
          <a:hlinkClick xmlns:r="http://schemas.openxmlformats.org/officeDocument/2006/relationships" r:id="rId15"/>
          <a:extLst>
            <a:ext uri="{FF2B5EF4-FFF2-40B4-BE49-F238E27FC236}">
              <a16:creationId xmlns:a16="http://schemas.microsoft.com/office/drawing/2014/main" id="{8B8423B1-1882-4413-B657-64210930C11F}"/>
            </a:ext>
          </a:extLst>
        </xdr:cNvPr>
        <xdr:cNvPicPr>
          <a:picLocks noChangeAspect="1"/>
        </xdr:cNvPicPr>
      </xdr:nvPicPr>
      <xdr:blipFill>
        <a:blip xmlns:r="http://schemas.openxmlformats.org/officeDocument/2006/relationships" r:embed="rId3"/>
        <a:stretch>
          <a:fillRect/>
        </a:stretch>
      </xdr:blipFill>
      <xdr:spPr>
        <a:xfrm>
          <a:off x="11073039" y="2784928"/>
          <a:ext cx="447675" cy="5098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12</xdr:col>
      <xdr:colOff>702469</xdr:colOff>
      <xdr:row>3</xdr:row>
      <xdr:rowOff>0</xdr:rowOff>
    </xdr:from>
    <xdr:ext cx="184731" cy="26456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7720469" y="13697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8</xdr:col>
      <xdr:colOff>243114</xdr:colOff>
      <xdr:row>0</xdr:row>
      <xdr:rowOff>76199</xdr:rowOff>
    </xdr:from>
    <xdr:to>
      <xdr:col>8</xdr:col>
      <xdr:colOff>1157514</xdr:colOff>
      <xdr:row>2</xdr:row>
      <xdr:rowOff>43542</xdr:rowOff>
    </xdr:to>
    <xdr:pic>
      <xdr:nvPicPr>
        <xdr:cNvPr id="4" name="Gráfico 3" descr="Flecha horizontal con giro de 180 grados">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986328" y="76199"/>
          <a:ext cx="914400" cy="910772"/>
        </a:xfrm>
        <a:prstGeom prst="rect">
          <a:avLst/>
        </a:prstGeom>
      </xdr:spPr>
    </xdr:pic>
    <xdr:clientData/>
  </xdr:twoCellAnchor>
  <xdr:oneCellAnchor>
    <xdr:from>
      <xdr:col>4</xdr:col>
      <xdr:colOff>702469</xdr:colOff>
      <xdr:row>3</xdr:row>
      <xdr:rowOff>0</xdr:rowOff>
    </xdr:from>
    <xdr:ext cx="184731" cy="264560"/>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7179469" y="13697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7</xdr:col>
      <xdr:colOff>162927</xdr:colOff>
      <xdr:row>0</xdr:row>
      <xdr:rowOff>100263</xdr:rowOff>
    </xdr:from>
    <xdr:to>
      <xdr:col>8</xdr:col>
      <xdr:colOff>312820</xdr:colOff>
      <xdr:row>2</xdr:row>
      <xdr:rowOff>292124</xdr:rowOff>
    </xdr:to>
    <xdr:pic>
      <xdr:nvPicPr>
        <xdr:cNvPr id="3" name="Gráfico 3" descr="Flecha horizontal con giro de 180 grados">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0165427" y="100263"/>
          <a:ext cx="948179" cy="8903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10</xdr:col>
      <xdr:colOff>152401</xdr:colOff>
      <xdr:row>2</xdr:row>
      <xdr:rowOff>324152</xdr:rowOff>
    </xdr:to>
    <xdr:pic>
      <xdr:nvPicPr>
        <xdr:cNvPr id="4" name="Gráfico 3" descr="Flecha horizontal con giro de 180 grados">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126357" y="0"/>
          <a:ext cx="950686" cy="8956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93133</xdr:colOff>
      <xdr:row>0</xdr:row>
      <xdr:rowOff>0</xdr:rowOff>
    </xdr:from>
    <xdr:to>
      <xdr:col>7</xdr:col>
      <xdr:colOff>915367</xdr:colOff>
      <xdr:row>2</xdr:row>
      <xdr:rowOff>133599</xdr:rowOff>
    </xdr:to>
    <xdr:pic>
      <xdr:nvPicPr>
        <xdr:cNvPr id="2" name="Gráfico 1" descr="Flecha horizontal con giro de 180 grados">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7138347" y="0"/>
          <a:ext cx="822234" cy="82302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93133</xdr:colOff>
      <xdr:row>0</xdr:row>
      <xdr:rowOff>0</xdr:rowOff>
    </xdr:from>
    <xdr:to>
      <xdr:col>7</xdr:col>
      <xdr:colOff>915367</xdr:colOff>
      <xdr:row>2</xdr:row>
      <xdr:rowOff>324099</xdr:rowOff>
    </xdr:to>
    <xdr:pic>
      <xdr:nvPicPr>
        <xdr:cNvPr id="2" name="Gráfico 1" descr="Flecha horizontal con giro de 180 grados">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518847" y="0"/>
          <a:ext cx="822234" cy="82302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9</xdr:col>
      <xdr:colOff>60234</xdr:colOff>
      <xdr:row>2</xdr:row>
      <xdr:rowOff>277349</xdr:rowOff>
    </xdr:to>
    <xdr:pic>
      <xdr:nvPicPr>
        <xdr:cNvPr id="2" name="Gráfico 1" descr="Flecha horizontal con giro de 180 grados">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003643" y="0"/>
          <a:ext cx="822234" cy="8397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llaboration@82\DavWWWRoot\RTCPortal\Arp\Magda.Vargas\Documentos%20compartidos\Empresas%20por%20GPS\ANA%20ESPERANZA%20BARRERA\PROGRAMACION\CRONOGRAMAS\Cronograma%20-%20Matriz%20de%20cost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2000%20SG%20Secretaria%20General\2010%20GP%20Grupo%20de%20Planeaci&#243;n\Modelo%20Disco%20S\2020\EQUIPO%20PLANEACI&#211;N%20Y%20GESTI&#211;N\Plan%20de%20Acci&#243;n%202021\Planes%20Formalizados\DVR\DV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aksa\bdcontroli\Users\mpgarcia\AppData\Local\Microsoft\Windows\Temporary%20Internet%20Files\Content.Outlook\CO6SRQWZ\PLAN%20ESTRATEGIA%20ANTITRAMITES%20g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sheetName val="Costos"/>
      <sheetName val="Análisis Financiero"/>
      <sheetName val="Programas"/>
    </sheetNames>
    <sheetDataSet>
      <sheetData sheetId="0"/>
      <sheetData sheetId="1"/>
      <sheetData sheetId="2"/>
      <sheetData sheetId="3">
        <row r="2">
          <cell r="A2" t="str">
            <v xml:space="preserve">ACOMPAÑAMIENTO REUNION MENSUAL COPASO                                           </v>
          </cell>
          <cell r="B2" t="str">
            <v xml:space="preserve">ACTIVIDADES COMPLEMENTARIAS                                                     </v>
          </cell>
        </row>
        <row r="3">
          <cell r="A3" t="str">
            <v xml:space="preserve">ACTUALIZACION COMITE PARITARIO DE SALUD OCUPACIONAL                             </v>
          </cell>
          <cell r="B3" t="str">
            <v xml:space="preserve">ACTIVIDADES PREVENTIVAS                                                         </v>
          </cell>
        </row>
        <row r="4">
          <cell r="A4" t="str">
            <v xml:space="preserve">ACTUALIZACION DEL PROGRAMA DE SALUD OCUPACIONAL                                 </v>
          </cell>
          <cell r="B4" t="str">
            <v xml:space="preserve">ANALISIS DOSIMETRICO LUXEL(OSL)MENSUAL:INFORME TECNICO                          </v>
          </cell>
        </row>
        <row r="5">
          <cell r="A5" t="str">
            <v xml:space="preserve">ACTUALIZACION DEL REGLAMENTO                                                    </v>
          </cell>
          <cell r="B5" t="str">
            <v xml:space="preserve">ANALISIS DOSIMETRICO NEUTRAK MENSUAL                                            </v>
          </cell>
        </row>
        <row r="6">
          <cell r="A6" t="str">
            <v xml:space="preserve">APOYO ADMINISTRATIVO Y LOGISTICO                                                </v>
          </cell>
          <cell r="B6" t="str">
            <v xml:space="preserve">ANEXO EXAMEN MEDICO OCUPACIONAL ESPECIFICO                                      </v>
          </cell>
        </row>
        <row r="7">
          <cell r="A7" t="str">
            <v xml:space="preserve">APOYO ADMINISTRATIVO Y LOGISTICO(PASAJES Y ALOJAMIENTO)                         </v>
          </cell>
          <cell r="B7" t="str">
            <v xml:space="preserve">ANTICUERPOS HEPATITIS B                                                         </v>
          </cell>
        </row>
        <row r="8">
          <cell r="A8" t="str">
            <v xml:space="preserve">ASESORIA ACTUALIZACION DEL PANORAMA DE FACTORES DE RIESGO                       </v>
          </cell>
          <cell r="B8" t="str">
            <v xml:space="preserve">ANTICUERPOS IGG VARICELA                                                        </v>
          </cell>
        </row>
        <row r="9">
          <cell r="A9" t="str">
            <v xml:space="preserve">ASESORIA DISEÑO Y / O ACTUALIZACION MANUAL INDUCCION EN S. O.                   </v>
          </cell>
          <cell r="B9" t="str">
            <v xml:space="preserve">ANTIGENOS SUPERFICIE HEPATITIS B                                                </v>
          </cell>
        </row>
        <row r="10">
          <cell r="A10" t="str">
            <v xml:space="preserve">ASESORIA ELABORACION DEL PANORAMA DE FACTORES DE RIESGO                         </v>
          </cell>
          <cell r="B10" t="str">
            <v xml:space="preserve">APLICACION DE PRUEBA DIAGNOSTICA                                                </v>
          </cell>
        </row>
        <row r="11">
          <cell r="A11" t="str">
            <v xml:space="preserve">ASESORIA EN EL DISEÑO Y/0 ELABORACION DE MATERIAL                               </v>
          </cell>
          <cell r="B11" t="str">
            <v xml:space="preserve">APOYO ADMINISTRATIVO Y LOGISTICO(PASAJES Y ALOJAMIENTO)                         </v>
          </cell>
        </row>
        <row r="12">
          <cell r="B12" t="str">
            <v xml:space="preserve">ASESORIA IMPLEMENTACION DE NORMAS Y MANUAL DE BIOSEGURIDAD                      </v>
          </cell>
        </row>
        <row r="13">
          <cell r="A13" t="str">
            <v xml:space="preserve">ASESORIA PROGRAMA ALCOHOL Y DROGAS                                              </v>
          </cell>
          <cell r="B13" t="str">
            <v xml:space="preserve">ASESORIA IMPLEMENTACION DEL P.V.E. SEGUIMIENTO Y CONTROL DE RESULTADOS          </v>
          </cell>
        </row>
        <row r="14">
          <cell r="A14" t="str">
            <v xml:space="preserve">ASESORIA SEGUIMIENTO A RECOMENDACIONES Y SISTEMAS DE CONTROL                    </v>
          </cell>
          <cell r="B14" t="str">
            <v xml:space="preserve">ASESORIA IMPLEMENTACION DEL PROGRAMA                                            </v>
          </cell>
        </row>
        <row r="15">
          <cell r="A15" t="str">
            <v xml:space="preserve">CAPACITACION  DE PRIMEROS AUXILIOS                                              </v>
          </cell>
          <cell r="B15" t="str">
            <v xml:space="preserve">ASESORIA IMPLEMENTACION TOTAL DEL PROGRAMA                                      </v>
          </cell>
        </row>
        <row r="16">
          <cell r="A16" t="str">
            <v xml:space="preserve">CAPACITACION  EN LIDERAZGO Y MOTIVACION                                         </v>
          </cell>
          <cell r="B16" t="str">
            <v xml:space="preserve">ASESORIA IMPLENTACION DEL PROGRAMA                                              </v>
          </cell>
        </row>
        <row r="17">
          <cell r="A17" t="str">
            <v xml:space="preserve">CAPACITACION  Y RESPONSABILIDAD CIVIL Y PENAL DE ATEP                           </v>
          </cell>
          <cell r="B17" t="str">
            <v xml:space="preserve">ASESORIA INTEGRAL EN PROGRAMAS DE PREVENCION DEPORTIVA                          </v>
          </cell>
        </row>
        <row r="18">
          <cell r="A18" t="str">
            <v xml:space="preserve">CAPACITACION ALCOHOLISMO Y TABAQUISMO                                           </v>
          </cell>
          <cell r="B18" t="str">
            <v xml:space="preserve">ASESORIA RIESGO CARDIOVASCULAR                                                  </v>
          </cell>
        </row>
        <row r="19">
          <cell r="A19" t="str">
            <v xml:space="preserve">CAPACITACION BASICA EN LIDERAZGO Y MOTIVACION                                   </v>
          </cell>
          <cell r="B19" t="str">
            <v xml:space="preserve">ASESORIA Y CAPACITACION EN PREVENCION DE LESIONES DEPORTIVAS                    </v>
          </cell>
        </row>
        <row r="20">
          <cell r="A20" t="str">
            <v xml:space="preserve">CAPACITACION BASICA EN NUTRICION Y BUENOS HABITOS ALIMENTARIOS                  </v>
          </cell>
          <cell r="B20" t="str">
            <v xml:space="preserve">BILIRRUBINA TOTAL Y DIRECTA                                                     </v>
          </cell>
        </row>
        <row r="21">
          <cell r="A21" t="str">
            <v xml:space="preserve">CAPACITACION BASICA FARMACODEPENDENCIA                                          </v>
          </cell>
          <cell r="B21" t="str">
            <v xml:space="preserve">BUN                                                                             </v>
          </cell>
        </row>
        <row r="22">
          <cell r="A22" t="str">
            <v xml:space="preserve">CAPACITACION EN ENFERMEDADES DE TRANSMISION SEXUAL                              </v>
          </cell>
          <cell r="B22" t="str">
            <v xml:space="preserve">CAPACITACION COMUNICACION Y TRABAJO EN EQUIPO                                   </v>
          </cell>
        </row>
        <row r="23">
          <cell r="A23" t="str">
            <v xml:space="preserve">CAPACITACION EN FARMACODEPENDENCIA                                              </v>
          </cell>
          <cell r="B23" t="str">
            <v xml:space="preserve">CAPACITACION EN PREVENCION DEL RIESGO CARDIOVASCULAR                            </v>
          </cell>
        </row>
        <row r="24">
          <cell r="A24" t="str">
            <v xml:space="preserve">CAPACITACION EN HIGIENE POSTURAL                                                </v>
          </cell>
          <cell r="B24" t="str">
            <v xml:space="preserve">CAPACITACION EN PREVENCION DEL RIESGO PSICOSOCIAL                               </v>
          </cell>
        </row>
        <row r="25">
          <cell r="A25" t="str">
            <v xml:space="preserve">CAPACITACIÒN EN HIPERTENSIÒN ARTERIAL                                           </v>
          </cell>
          <cell r="B25" t="str">
            <v xml:space="preserve">CAPACITACION EN RADIOPROTECCION                                                 </v>
          </cell>
        </row>
        <row r="26">
          <cell r="A26" t="str">
            <v xml:space="preserve">CAPACITACIÓN EN MANEJO DE LA VOZ                                                </v>
          </cell>
          <cell r="B26" t="str">
            <v xml:space="preserve">CAPACITACION EN STRESS LABORAL                                                  </v>
          </cell>
        </row>
        <row r="27">
          <cell r="A27" t="str">
            <v xml:space="preserve">CAPACITACION EN NUTRICION Y BUENOS HABITOS ALIMENTICIOS                         </v>
          </cell>
          <cell r="B27" t="str">
            <v xml:space="preserve">CAPACITACION Y ENTRENAMIENTO EN CONSERVACION AUDITIVA                           </v>
          </cell>
        </row>
        <row r="28">
          <cell r="A28" t="str">
            <v xml:space="preserve">CAPACITACIÒN ESTILOS DE VIDA Y TRABAJO SALUDABLE                                </v>
          </cell>
          <cell r="B28" t="str">
            <v xml:space="preserve">CAPACITACION Y ENTRENAMIENTO EN CONSERVACION CUTANEA                            </v>
          </cell>
        </row>
        <row r="29">
          <cell r="A29" t="str">
            <v xml:space="preserve">CAPACITACIÓN GESTIÓN DE LA SEGURIDAD BASADA EN COMPORTAMIENTO                   </v>
          </cell>
          <cell r="B29" t="str">
            <v xml:space="preserve">CAPACITACION Y ENTRENAMIENTO EN CONSERVACION RESPIRATORIA                       </v>
          </cell>
        </row>
        <row r="30">
          <cell r="A30" t="str">
            <v xml:space="preserve">CAPACITACIÓN MANEJO DEL ESTRES                                                  </v>
          </cell>
          <cell r="B30" t="str">
            <v xml:space="preserve">CAPACITACION Y ENTRENAMIENTO EN CONSERVACION VISUAL                             </v>
          </cell>
        </row>
        <row r="31">
          <cell r="A31" t="str">
            <v>CAPACITACION METODOLOGIAS PARA LA ELABORACION DEL PANORAMA DE FACTORES DE RIESGO</v>
          </cell>
          <cell r="B31" t="str">
            <v xml:space="preserve">CAPACITACION Y ENTRENAMIENTO EN MANEJO DE DOSIMETRO                             </v>
          </cell>
        </row>
        <row r="32">
          <cell r="A32" t="str">
            <v xml:space="preserve">CAPACITACION PREVENCION DE ENFERMEDAD VARICOSA                                  </v>
          </cell>
          <cell r="B32" t="str">
            <v xml:space="preserve">CAPACITACION Y SENSIBILIZACION EN BIOSEGURIDAD                                  </v>
          </cell>
        </row>
        <row r="33">
          <cell r="A33" t="str">
            <v xml:space="preserve">CAPACITACION PROGRAMA DE SALUD OCUPACIONAL                                      </v>
          </cell>
          <cell r="B33" t="str">
            <v xml:space="preserve">CERTIFICACION DE APTITUD                                                        </v>
          </cell>
        </row>
        <row r="34">
          <cell r="A34" t="str">
            <v xml:space="preserve">CAPACITACION Y ASESORIA COPASO                                                  </v>
          </cell>
          <cell r="B34" t="str">
            <v xml:space="preserve">COLESTEROL TOTAL                                                                </v>
          </cell>
        </row>
        <row r="35">
          <cell r="A35" t="str">
            <v xml:space="preserve">COMPRA MATERIAL DIDACTICO (LIBROS, AFICHES Y VIDEOS)                            </v>
          </cell>
          <cell r="B35" t="str">
            <v xml:space="preserve">CONSERVACION CARDIOVASCULAR                                                     </v>
          </cell>
        </row>
        <row r="36">
          <cell r="A36" t="str">
            <v xml:space="preserve">CONFORMACION COMITE PARITARIO SALUD OCUPACIONAL                                 </v>
          </cell>
          <cell r="B36" t="str">
            <v xml:space="preserve">CREATININA                                                                      </v>
          </cell>
        </row>
        <row r="37">
          <cell r="A37" t="str">
            <v xml:space="preserve">DISEÑO Y ELABORACION DE MATERIAL                                                </v>
          </cell>
          <cell r="B37" t="str">
            <v xml:space="preserve">CUADRO HEMATICO                                                                 </v>
          </cell>
        </row>
        <row r="38">
          <cell r="A38" t="str">
            <v xml:space="preserve">DIVULGACION Y SENSIBILIZACION DEL REGLAMENTO                                    </v>
          </cell>
          <cell r="B38" t="str">
            <v xml:space="preserve">DIAGNOSTICO DE CONDICIONES DE SALUD                                             </v>
          </cell>
        </row>
        <row r="39">
          <cell r="A39" t="str">
            <v xml:space="preserve">ELABORACION DEL DIAGNOSTICO EN SALUD OCUPACIONAL                                </v>
          </cell>
          <cell r="B39" t="str">
            <v xml:space="preserve">DISEÑO DEL SISTEMA DE PREVENCION Y CONTROL DEL FACTOR DE RIESGO                 </v>
          </cell>
        </row>
        <row r="40">
          <cell r="A40" t="str">
            <v xml:space="preserve">ELABORACION DEL PROGRAMA DE SALUD OCUPACIONAL                                   </v>
          </cell>
          <cell r="B40" t="str">
            <v xml:space="preserve">DISEÑO Y PRESENTACION DEL P.V.E.                                                </v>
          </cell>
        </row>
        <row r="41">
          <cell r="A41" t="str">
            <v xml:space="preserve">ELABORACION DEL REGLAMENTO                                                      </v>
          </cell>
          <cell r="B41" t="str">
            <v xml:space="preserve">DISEÑO Y PRESENTACION DEL PVE                                                   </v>
          </cell>
        </row>
        <row r="42">
          <cell r="A42" t="str">
            <v xml:space="preserve">ENFERMEDADES DE TRANSMISION SEXUAL                                              </v>
          </cell>
          <cell r="B42" t="str">
            <v xml:space="preserve">DRAMACONFERENCIA PUESTO A PUESTO                                                </v>
          </cell>
        </row>
        <row r="43">
          <cell r="A43" t="str">
            <v xml:space="preserve">IMPRESIÓN MATERIAL DIDACTICO AFICHE TAMAÑO 1/2 PLIEGO                           </v>
          </cell>
          <cell r="B43" t="str">
            <v xml:space="preserve">ELECTROCARDIOGRAMA                                                              </v>
          </cell>
        </row>
        <row r="44">
          <cell r="A44" t="str">
            <v xml:space="preserve">IMPRESIÓN MATERIAL DIDACTICO AFICHE TAMAÑO 1/4 PLIEGO                           </v>
          </cell>
          <cell r="B44" t="str">
            <v xml:space="preserve">ENCUENTROS DE DINAMICA INTERACTIVA                                              </v>
          </cell>
        </row>
        <row r="45">
          <cell r="A45" t="str">
            <v xml:space="preserve">NORMAS NFPA EN INGLES                                                           </v>
          </cell>
          <cell r="B45" t="str">
            <v xml:space="preserve">ESTILO DE VIDA Y TRABAJO SALUDABLE                                              </v>
          </cell>
        </row>
        <row r="46">
          <cell r="A46" t="str">
            <v xml:space="preserve">REGISTRO Y ANALISIS DE AUSENTISMO Y ACCIDENTALIDAD                              </v>
          </cell>
          <cell r="B46" t="str">
            <v xml:space="preserve">EVALUACION  DE CARGA MENTAL DEL TRABAJADOR                                      </v>
          </cell>
        </row>
        <row r="47">
          <cell r="A47" t="str">
            <v xml:space="preserve">RENOVACIÓN CONTRATO SOFTWARE LEGISLACIÓN                                        </v>
          </cell>
          <cell r="B47" t="str">
            <v xml:space="preserve">EVALUACION DE CONDICION FISICA EN PISCINA                                       </v>
          </cell>
        </row>
        <row r="48">
          <cell r="B48" t="str">
            <v xml:space="preserve">EVALUACION DE CONDICION FISICA Y AEROBICA                                       </v>
          </cell>
        </row>
        <row r="49">
          <cell r="B49" t="str">
            <v xml:space="preserve">EVALUACION DE DIAGNOSTICO                                                       </v>
          </cell>
        </row>
        <row r="50">
          <cell r="B50" t="str">
            <v xml:space="preserve">EVALUACION DEL PROGRAMA Y SEGUIMIENTO                                           </v>
          </cell>
        </row>
        <row r="51">
          <cell r="B51" t="str">
            <v xml:space="preserve">EXAMEN MÉDICO DE AVIACIÓN - PVEO                                                </v>
          </cell>
        </row>
        <row r="52">
          <cell r="B52" t="str">
            <v xml:space="preserve">FOSFATASA ALCALINA                                                              </v>
          </cell>
        </row>
        <row r="53">
          <cell r="B53" t="str">
            <v xml:space="preserve">FUNCIÓN RENAL                                                                   </v>
          </cell>
        </row>
        <row r="54">
          <cell r="B54" t="str">
            <v xml:space="preserve">GEL ANTIBACTERIAL AHI1N1                                                        </v>
          </cell>
        </row>
        <row r="55">
          <cell r="B55" t="str">
            <v xml:space="preserve">GLICEMIA                                                                        </v>
          </cell>
        </row>
        <row r="56">
          <cell r="B56" t="str">
            <v xml:space="preserve">GOT Y GPT PRUEBAS DE FUNCIONAMIENTO HEPATICO                                    </v>
          </cell>
        </row>
        <row r="57">
          <cell r="B57" t="str">
            <v xml:space="preserve">HORA ASESORIA INTEGRAL EN CAMPO PETROLERO                                       </v>
          </cell>
        </row>
        <row r="58">
          <cell r="B58" t="str">
            <v xml:space="preserve">IDENTICACIÓN Y EVALUACION DEL FACTOR DE RIESGO:DOC TECNICO                      </v>
          </cell>
        </row>
        <row r="59">
          <cell r="B59" t="str">
            <v xml:space="preserve">IDENTIFICACION DE LA POBLACION EXPUESTA                                         </v>
          </cell>
        </row>
        <row r="60">
          <cell r="B60" t="str">
            <v xml:space="preserve">IDENTIFICACION DE NECESIDADES PARA DX SALUD                                     </v>
          </cell>
        </row>
        <row r="61">
          <cell r="B61" t="str">
            <v xml:space="preserve">IDENTIFICACION Y EVALUACION DE CONDICIONES PSICOSOCIALES: INFORME TÉCNICO       </v>
          </cell>
        </row>
        <row r="62">
          <cell r="B62" t="str">
            <v xml:space="preserve">IDENTIFICACION Y EVALUACION DE POBLACION EXPUESTA : DOC TECNICO                 </v>
          </cell>
        </row>
        <row r="63">
          <cell r="B63" t="str">
            <v xml:space="preserve">IDENTIFICACION Y EVALUACION DE POBLACION EXPUESTA: DOCUMENTO TECNICO            </v>
          </cell>
        </row>
        <row r="64">
          <cell r="B64" t="str">
            <v xml:space="preserve">IDENTIFICACION Y EVALUACION DEL FACTOR DE RIESGO: DOCUMENTO TECNICO             </v>
          </cell>
        </row>
        <row r="65">
          <cell r="B65" t="str">
            <v xml:space="preserve">IMPLEMENTACION DEL P.V.E. SEGUIMIENTO Y CONTROL DE RESULTADOS                   </v>
          </cell>
        </row>
        <row r="66">
          <cell r="B66" t="str">
            <v xml:space="preserve">IMPLEMENTACION DEL PROGRAMA                                                     </v>
          </cell>
        </row>
        <row r="67">
          <cell r="B67" t="str">
            <v xml:space="preserve">INFORME TECNICO                                                                 </v>
          </cell>
        </row>
        <row r="68">
          <cell r="B68" t="str">
            <v xml:space="preserve">INSPECCION Y EVALUACIÓN DEL RIESGO BIOLÒGICO : DOC TEC                          </v>
          </cell>
        </row>
        <row r="69">
          <cell r="B69" t="str">
            <v xml:space="preserve">INTERVENCION Y EDUCACION                                                        </v>
          </cell>
        </row>
        <row r="70">
          <cell r="B70" t="str">
            <v xml:space="preserve">LISTA DE VERIFICACIÓN CONDICIONES ERGONÓMICAS                                   </v>
          </cell>
        </row>
        <row r="71">
          <cell r="B71" t="str">
            <v xml:space="preserve">MUSIDRAMA PUESTO A PUESTO                                                       </v>
          </cell>
        </row>
        <row r="72">
          <cell r="B72" t="str">
            <v xml:space="preserve">PAQUETE DE PUREBAS DIAGNOSTICAS                                                 </v>
          </cell>
        </row>
        <row r="73">
          <cell r="B73" t="str">
            <v xml:space="preserve">PAQUETE PRUEBAS DIAGNÓSTICAS                                                    </v>
          </cell>
        </row>
        <row r="74">
          <cell r="B74" t="str">
            <v xml:space="preserve">PARCIAL DE ORINA                                                                </v>
          </cell>
        </row>
        <row r="75">
          <cell r="B75" t="str">
            <v xml:space="preserve">PAUSAS ACTIVAS                                                                  </v>
          </cell>
        </row>
        <row r="76">
          <cell r="B76" t="str">
            <v xml:space="preserve">PERFIL LIPIDICO                                                                 </v>
          </cell>
        </row>
        <row r="77">
          <cell r="B77" t="str">
            <v xml:space="preserve">PERFIL RENAL                                                                    </v>
          </cell>
        </row>
        <row r="78">
          <cell r="B78" t="str">
            <v xml:space="preserve">PERFIL SOCIO DEMOGRAFICO                                                        </v>
          </cell>
        </row>
        <row r="79">
          <cell r="B79" t="str">
            <v xml:space="preserve">PLOMO EN SANGRE                                                                 </v>
          </cell>
        </row>
        <row r="80">
          <cell r="B80" t="str">
            <v xml:space="preserve">PROGRAMA DE ACONDICIONAMIENTO FISICO                                            </v>
          </cell>
        </row>
        <row r="81">
          <cell r="B81" t="str">
            <v xml:space="preserve">PROGRAMA DE INMUNIZACION PARA AGENTES INFECCIOSOS                               </v>
          </cell>
        </row>
        <row r="82">
          <cell r="B82" t="str">
            <v xml:space="preserve">PROGRAMA INMUN. AGENTE INFECCIOSO INFLUENZA                                     </v>
          </cell>
        </row>
        <row r="83">
          <cell r="B83" t="str">
            <v xml:space="preserve">PROGRAMA INMUNIZACIÒN AGENTE INFECCIOSO  HEPATITIS B                            </v>
          </cell>
        </row>
        <row r="84">
          <cell r="B84" t="str">
            <v xml:space="preserve">PROGRAMA INMUNIZACIÒN AGENTE INFECCIOSO  VARICELA                               </v>
          </cell>
        </row>
        <row r="85">
          <cell r="B85" t="str">
            <v xml:space="preserve">PROGRAMA INMUNIZACIÒN AGENTE INFECCIOSO TETANO                                  </v>
          </cell>
        </row>
        <row r="86">
          <cell r="B86" t="str">
            <v xml:space="preserve">PROGRAMA INMUNIZACIÓN TRIPLE VIRAL                                              </v>
          </cell>
        </row>
        <row r="87">
          <cell r="B87" t="str">
            <v xml:space="preserve">PROYECTOS ESPECIALES                                                            </v>
          </cell>
        </row>
        <row r="88">
          <cell r="B88" t="str">
            <v xml:space="preserve">PRUEBA DIAGNÓSTICA                                                              </v>
          </cell>
        </row>
        <row r="89">
          <cell r="B89" t="str">
            <v xml:space="preserve">PRUEBA DIAGNOSTICA  MAYORES 40 AÑOS                                             </v>
          </cell>
        </row>
        <row r="90">
          <cell r="B90" t="str">
            <v xml:space="preserve">PRUEBA DIAGNOSTICA  MENORES 40 AÑOS                                             </v>
          </cell>
        </row>
        <row r="91">
          <cell r="B91" t="str">
            <v xml:space="preserve">PRUEBA DIAGNOSTICA MUJERES MAYORES 40 AÑOS                                      </v>
          </cell>
        </row>
        <row r="92">
          <cell r="B92" t="str">
            <v xml:space="preserve">PRUEBA DIAGNOSTICA MUJERES MENORES 40 AÑOS                                      </v>
          </cell>
        </row>
        <row r="93">
          <cell r="B93" t="str">
            <v xml:space="preserve">PRUEBA RAYOS X - AP                                                             </v>
          </cell>
        </row>
        <row r="94">
          <cell r="B94" t="str">
            <v xml:space="preserve">PRUEBA RAYOS X - LATERAL                                                        </v>
          </cell>
        </row>
        <row r="95">
          <cell r="B95" t="str">
            <v xml:space="preserve">PRUEBAS DIAGNOSTICAS                                                            </v>
          </cell>
        </row>
        <row r="96">
          <cell r="B96" t="str">
            <v xml:space="preserve">PRUEBAS DIAGNOSTICAS - EJECUTIVOS HOMBRES MAYORES DE 40                         </v>
          </cell>
        </row>
        <row r="97">
          <cell r="B97" t="str">
            <v xml:space="preserve">PRUEBAS DIAGNOSTICAS - EJECUTIVOS MENORES DE 40                                 </v>
          </cell>
        </row>
        <row r="98">
          <cell r="B98" t="str">
            <v xml:space="preserve">PRUEBAS DIAGNOSTICAS - EJECUTIVOS MUJERES MAYORES DE 40                         </v>
          </cell>
        </row>
        <row r="99">
          <cell r="B99" t="str">
            <v xml:space="preserve">PRUEBAS DIAGNOSTICAS - EXAMEN MEDICO OCUPAC MAS DE 50                           </v>
          </cell>
        </row>
        <row r="100">
          <cell r="B100" t="str">
            <v xml:space="preserve">PRUEBAS DIAGNOSTICAS - EXAMEN MEDICO OCUPAC MENOS DE 50                         </v>
          </cell>
        </row>
        <row r="101">
          <cell r="B101" t="str">
            <v xml:space="preserve">PRUEBAS DIAGNÓSTICAS - EXAMEN MÉDICO OCUPACIONAL SISTEMATIZADO                  </v>
          </cell>
        </row>
        <row r="102">
          <cell r="B102" t="str">
            <v xml:space="preserve">PRUEBAS DIAGNOSTICAS (OPTOMETRIA) MAS DE 50                                     </v>
          </cell>
        </row>
        <row r="103">
          <cell r="B103" t="str">
            <v xml:space="preserve">PRUEBAS DIAGNOSTICAS (OPTOMETRIA) MENOS DE 50                                   </v>
          </cell>
        </row>
        <row r="104">
          <cell r="B104" t="str">
            <v xml:space="preserve">PRUEBAS DIAGNOSTICAS (VISIOMETRIA)                                              </v>
          </cell>
        </row>
        <row r="105">
          <cell r="B105" t="str">
            <v xml:space="preserve">PRUEBAS DIAGNOSTICAS AUDIO CON CABINA MAS DE 50                                 </v>
          </cell>
        </row>
        <row r="106">
          <cell r="B106" t="str">
            <v xml:space="preserve">PRUEBAS DIAGNOSTICAS AUDIO CON CABINA MENOS DE 50                               </v>
          </cell>
        </row>
        <row r="107">
          <cell r="B107" t="str">
            <v xml:space="preserve">PRUEBAS DIAGNOSTICAS AUDIO SIN CABINA MAS DE 50                                 </v>
          </cell>
        </row>
        <row r="108">
          <cell r="B108" t="str">
            <v xml:space="preserve">PRUEBAS DIAGNOSTICAS AUDIO SIN CABINA MENOS DE 50                               </v>
          </cell>
        </row>
        <row r="109">
          <cell r="B109" t="str">
            <v xml:space="preserve">PRUEBAS DIAGNÓSTICAS AUDIOMETRÍA CLÍNICA COLCERÁMICA                            </v>
          </cell>
        </row>
        <row r="110">
          <cell r="B110" t="str">
            <v xml:space="preserve">PRUEBAS DIAGNÓSTICAS ESPIROMETRIA MAS DE 50                                     </v>
          </cell>
        </row>
        <row r="111">
          <cell r="B111" t="str">
            <v xml:space="preserve">PRUEBAS DIAGNÓSTICAS ESPIROMETRIA MENOS DE 50                                   </v>
          </cell>
        </row>
        <row r="112">
          <cell r="B112" t="str">
            <v xml:space="preserve">PRUEBAS DIAGNÓSTICAS: TEST CROMÁTICO                                            </v>
          </cell>
        </row>
        <row r="113">
          <cell r="B113" t="str">
            <v xml:space="preserve">PRUEBAS HEPATICAS                                                               </v>
          </cell>
        </row>
        <row r="114">
          <cell r="B114" t="str">
            <v xml:space="preserve">RETICULOSITOS                                                                   </v>
          </cell>
        </row>
        <row r="115">
          <cell r="B115" t="str">
            <v xml:space="preserve">SEGUIMIENTO A RECOMENDACIONES Y CONTROL DE RESULTADOS                           </v>
          </cell>
        </row>
        <row r="116">
          <cell r="B116" t="str">
            <v xml:space="preserve">SEGUIMIENTO Y CONTROL DE RESULTADOS                                             </v>
          </cell>
        </row>
        <row r="117">
          <cell r="B117" t="str">
            <v xml:space="preserve">SEGUIMIENTO, RECOMENDACIONES Y CONTROL DE RESULTADOS                            </v>
          </cell>
        </row>
        <row r="118">
          <cell r="B118" t="str">
            <v xml:space="preserve">SEGURIDAD BASADA EN EL COMPORTAMIENTO                                           </v>
          </cell>
        </row>
        <row r="119">
          <cell r="B119" t="str">
            <v xml:space="preserve">SESIONES DE FISIOTERAPIA DIRIGIDA AL TRABAJADOR                                 </v>
          </cell>
        </row>
        <row r="120">
          <cell r="B120" t="str">
            <v xml:space="preserve">T3                                                                              </v>
          </cell>
        </row>
        <row r="121">
          <cell r="B121" t="str">
            <v xml:space="preserve">T4                                                                              </v>
          </cell>
        </row>
        <row r="122">
          <cell r="B122" t="str">
            <v xml:space="preserve">TAMIZAJE DE APTITUD DEPORTIVA SIMPLE                                            </v>
          </cell>
        </row>
        <row r="123">
          <cell r="B123" t="str">
            <v xml:space="preserve">TEST EXP. TRABAJO EN ALTURAS                                                    </v>
          </cell>
        </row>
        <row r="124">
          <cell r="B124" t="str">
            <v xml:space="preserve">TGO  TGP                                                                       </v>
          </cell>
        </row>
        <row r="125">
          <cell r="B125" t="str">
            <v xml:space="preserve">TITULACION ANTICUERPOS - ANTIGENOS SUP HEP B                                    </v>
          </cell>
        </row>
        <row r="126">
          <cell r="B126" t="str">
            <v xml:space="preserve">TRIGLICÉRIDOS                                                                   </v>
          </cell>
        </row>
        <row r="127">
          <cell r="B127" t="str">
            <v xml:space="preserve">TSH                                                                             </v>
          </cell>
        </row>
        <row r="128">
          <cell r="B128" t="str">
            <v xml:space="preserve">VACUNA DE FIEBRE AMARILLA                                                       </v>
          </cell>
        </row>
        <row r="129">
          <cell r="B129" t="str">
            <v xml:space="preserve">VALORACIOM DE ANTECEDENTES Y VERIFICACION DE EVENTOS PROGRAMADOS                </v>
          </cell>
        </row>
        <row r="130">
          <cell r="B130" t="str">
            <v xml:space="preserve">VALORACION DEL RIESGO                                                           </v>
          </cell>
        </row>
        <row r="131">
          <cell r="B131" t="str">
            <v xml:space="preserve">VALORACION NUTRICIONAL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TOS PA"/>
      <sheetName val="ENTREGABLES PA "/>
      <sheetName val="OFERTA"/>
      <sheetName val="DEMANDA"/>
      <sheetName val="MIxto"/>
      <sheetName val="Listas"/>
      <sheetName val="Hoja2"/>
    </sheetNames>
    <sheetDataSet>
      <sheetData sheetId="0" refreshError="1"/>
      <sheetData sheetId="1" refreshError="1"/>
      <sheetData sheetId="2" refreshError="1"/>
      <sheetData sheetId="3" refreshError="1"/>
      <sheetData sheetId="4" refreshError="1"/>
      <sheetData sheetId="5">
        <row r="3">
          <cell r="B3" t="str">
            <v xml:space="preserve"> DIRECCION GENERAL</v>
          </cell>
        </row>
        <row r="4">
          <cell r="B4" t="str">
            <v xml:space="preserve"> SUBDIRECCION GENERAL SECTORIAL</v>
          </cell>
        </row>
        <row r="5">
          <cell r="B5" t="str">
            <v xml:space="preserve"> SUBDIRECCIÓN GENERAL TERRITORIAL</v>
          </cell>
        </row>
        <row r="6">
          <cell r="B6" t="str">
            <v xml:space="preserve"> DIRECCIÓN DE AMBIENTE Y DESARROLLO SOSTENIBLE</v>
          </cell>
        </row>
        <row r="7">
          <cell r="B7" t="str">
            <v xml:space="preserve"> DIRECCIÓN DE DESARROLLO DIGITAL</v>
          </cell>
        </row>
        <row r="8">
          <cell r="B8" t="str">
            <v xml:space="preserve"> DIRECCIÓN DE DESCENTRALIZACIÓN Y DESARROLLO REGIONAL</v>
          </cell>
        </row>
        <row r="9">
          <cell r="B9" t="str">
            <v xml:space="preserve"> DIRECCIÓN DE DESARROLLO RURAL SOSTENIBLE</v>
          </cell>
        </row>
        <row r="10">
          <cell r="B10" t="str">
            <v xml:space="preserve"> DIRECCIÓN DE DESARROLLO SOCIAL</v>
          </cell>
        </row>
        <row r="11">
          <cell r="B11" t="str">
            <v xml:space="preserve"> DIRECCIÓN DE DESARROLLO URBANO</v>
          </cell>
        </row>
        <row r="12">
          <cell r="B12" t="str">
            <v xml:space="preserve"> DIRECCIÓN DE ESTUDIOS ECONÓMICOS</v>
          </cell>
        </row>
        <row r="13">
          <cell r="B13" t="str">
            <v xml:space="preserve"> DIRECCIÓN DE INNOVACIÓN Y DESARROLLO EMPRESARIAL</v>
          </cell>
        </row>
        <row r="14">
          <cell r="B14" t="str">
            <v xml:space="preserve"> DIRECCIÓN DE INFRAESTRUCTURA Y ENERGIA SOSTENIBLE</v>
          </cell>
        </row>
        <row r="15">
          <cell r="B15" t="str">
            <v xml:space="preserve"> DIRECCIÓN DE INVERSIONES Y FINANZAS PÚBLICAS</v>
          </cell>
        </row>
        <row r="16">
          <cell r="B16" t="str">
            <v xml:space="preserve"> DIRECCIÓN DE JUSTICIA SEGURIDAD Y GOBIERNO</v>
          </cell>
        </row>
        <row r="17">
          <cell r="B17" t="str">
            <v xml:space="preserve"> DIRECCIÓN DE SEGUIMIENTO Y EVALUACION DE   POLITICAS PÚBLICAS</v>
          </cell>
        </row>
        <row r="18">
          <cell r="B18" t="str">
            <v xml:space="preserve"> DIRECCIÓN DEL SISTEMA GENERAL DE REGALIAS</v>
          </cell>
        </row>
        <row r="19">
          <cell r="B19" t="str">
            <v xml:space="preserve"> DIRECCIÓN DE VIGILANCIA DE LAS REGALÍAS</v>
          </cell>
        </row>
        <row r="20">
          <cell r="B20" t="str">
            <v xml:space="preserve">GRUPO CONPES </v>
          </cell>
        </row>
        <row r="21">
          <cell r="B21" t="str">
            <v>GRUPO DE MODERNIZACION DEL ESTADO</v>
          </cell>
        </row>
        <row r="22">
          <cell r="B22" t="str">
            <v xml:space="preserve"> GRUPO DE COMUNICACIONES Y RELACIONES PÚBLICAS </v>
          </cell>
        </row>
        <row r="23">
          <cell r="B23" t="str">
            <v xml:space="preserve"> GRUPO DE CONTRATACION</v>
          </cell>
        </row>
        <row r="24">
          <cell r="B24" t="str">
            <v xml:space="preserve"> GRUPO DE PLANEACION</v>
          </cell>
        </row>
        <row r="25">
          <cell r="B25" t="str">
            <v xml:space="preserve"> GRUPO DE PROYECTOS ESPECIALES</v>
          </cell>
        </row>
        <row r="26">
          <cell r="B26" t="str">
            <v xml:space="preserve"> OFICINA ASESORA JURÍDICA</v>
          </cell>
        </row>
        <row r="27">
          <cell r="B27" t="str">
            <v xml:space="preserve"> OFICINA DE CONTROL INTERNO</v>
          </cell>
        </row>
        <row r="28">
          <cell r="B28" t="str">
            <v xml:space="preserve"> OFICINA DE TECNOLOGIAS Y SISTEMAS DE INFORMACIÓN  </v>
          </cell>
        </row>
        <row r="29">
          <cell r="B29" t="str">
            <v xml:space="preserve"> PROGRAMA NACIONAL DE SERVICIO AL CIUDADANO</v>
          </cell>
        </row>
        <row r="30">
          <cell r="B30" t="str">
            <v xml:space="preserve"> SUBDIRECCIÓN ADMINISTRATIVA</v>
          </cell>
        </row>
        <row r="31">
          <cell r="B31" t="str">
            <v xml:space="preserve"> SUBDIRECCIÓN FINANCIERA</v>
          </cell>
        </row>
        <row r="32">
          <cell r="B32" t="str">
            <v xml:space="preserve"> SECRETARIA GENERAL</v>
          </cell>
        </row>
        <row r="33">
          <cell r="B33" t="str">
            <v xml:space="preserve"> SUBDIRECCIÓN DE GESTIÓN Y DESARROLLO DE TALENTO HUMANO</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Instructivo"/>
      <sheetName val="DAFP"/>
      <sheetName val="Cadenas"/>
      <sheetName val="atencion ciudadana DNP"/>
      <sheetName val="Hoja1"/>
    </sheetNames>
    <sheetDataSet>
      <sheetData sheetId="0"/>
      <sheetData sheetId="1"/>
      <sheetData sheetId="2">
        <row r="250">
          <cell r="H250" t="str">
            <v>Norma</v>
          </cell>
        </row>
        <row r="251">
          <cell r="H251" t="str">
            <v>Interoperatividad</v>
          </cell>
        </row>
        <row r="252">
          <cell r="H252" t="str">
            <v>Simplificación</v>
          </cell>
        </row>
        <row r="253">
          <cell r="H253" t="str">
            <v>Automat.Parcial</v>
          </cell>
        </row>
        <row r="254">
          <cell r="H254" t="str">
            <v>Automatización.Total</v>
          </cell>
        </row>
        <row r="255">
          <cell r="H255" t="str">
            <v>Cadena</v>
          </cell>
        </row>
        <row r="256">
          <cell r="H256" t="str">
            <v>Ventanilla</v>
          </cell>
        </row>
      </sheetData>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Diana Lorena Rodriguez Giraldo" id="{2CE8182F-A703-4071-8E35-271307179944}" userId="S::dianalrodriguez@dnp.gov.co::3d7d9f6a-ef60-410b-89ee-5913b606c62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
  <sheetViews>
    <sheetView topLeftCell="A10" zoomScale="70" zoomScaleNormal="70" workbookViewId="0">
      <selection activeCell="A4" sqref="A4:J4"/>
    </sheetView>
  </sheetViews>
  <sheetFormatPr baseColWidth="10" defaultRowHeight="14.5"/>
  <cols>
    <col min="1" max="6" width="10.90625" style="111"/>
    <col min="7" max="7" width="12.7265625" style="111" customWidth="1"/>
    <col min="8" max="9" width="10.90625" style="111"/>
    <col min="10" max="10" width="17.90625" style="111" customWidth="1"/>
    <col min="11" max="12" width="10.90625" style="111"/>
    <col min="13" max="13" width="15.81640625" style="111" customWidth="1"/>
    <col min="14" max="14" width="10.90625" style="111"/>
  </cols>
  <sheetData>
    <row r="1" spans="1:14" ht="82.5" customHeight="1"/>
    <row r="2" spans="1:14" ht="51.75" customHeight="1">
      <c r="A2" s="150"/>
      <c r="B2" s="150"/>
      <c r="C2" s="150"/>
      <c r="D2" s="150"/>
      <c r="E2" s="150"/>
      <c r="F2" s="150"/>
      <c r="G2" s="150"/>
      <c r="H2" s="150"/>
      <c r="I2" s="150"/>
      <c r="J2" s="150"/>
      <c r="K2" s="150"/>
      <c r="L2" s="150"/>
      <c r="M2" s="150"/>
      <c r="N2" s="150"/>
    </row>
    <row r="3" spans="1:14" ht="51.75" customHeight="1">
      <c r="A3" s="173" t="s">
        <v>184</v>
      </c>
      <c r="B3" s="173"/>
      <c r="C3" s="173"/>
      <c r="D3" s="173"/>
      <c r="E3" s="173"/>
      <c r="F3" s="173"/>
      <c r="G3" s="173"/>
      <c r="H3" s="173"/>
      <c r="I3" s="173"/>
      <c r="J3" s="173"/>
      <c r="K3" s="173"/>
      <c r="L3" s="173"/>
      <c r="M3" s="173"/>
      <c r="N3" s="173"/>
    </row>
    <row r="4" spans="1:14" ht="31" customHeight="1">
      <c r="A4" s="168" t="s">
        <v>187</v>
      </c>
      <c r="B4" s="168"/>
      <c r="C4" s="168"/>
      <c r="D4" s="168"/>
      <c r="E4" s="168"/>
      <c r="F4" s="168"/>
      <c r="G4" s="168"/>
      <c r="H4" s="168"/>
      <c r="I4" s="168"/>
      <c r="J4" s="168"/>
      <c r="K4" s="168" t="s">
        <v>188</v>
      </c>
      <c r="L4" s="168"/>
      <c r="M4" s="168"/>
      <c r="N4" s="168"/>
    </row>
    <row r="5" spans="1:14" ht="46" customHeight="1">
      <c r="A5" s="167" t="s">
        <v>215</v>
      </c>
      <c r="B5" s="167"/>
      <c r="C5" s="167"/>
      <c r="D5" s="167"/>
      <c r="E5" s="167"/>
      <c r="F5" s="167"/>
      <c r="G5" s="167"/>
      <c r="H5" s="167"/>
      <c r="I5" s="167"/>
      <c r="J5" s="167"/>
      <c r="K5" s="166" t="s">
        <v>185</v>
      </c>
      <c r="L5" s="166"/>
      <c r="M5" s="166"/>
      <c r="N5" s="96"/>
    </row>
    <row r="6" spans="1:14" ht="27.5" customHeight="1">
      <c r="A6" s="167"/>
      <c r="B6" s="167"/>
      <c r="C6" s="167"/>
      <c r="D6" s="167"/>
      <c r="E6" s="167"/>
      <c r="F6" s="167"/>
      <c r="G6" s="167"/>
      <c r="H6" s="167"/>
      <c r="I6" s="167"/>
      <c r="J6" s="167"/>
      <c r="K6" s="159" t="s">
        <v>147</v>
      </c>
      <c r="L6" s="159"/>
      <c r="M6" s="159"/>
      <c r="N6" s="159"/>
    </row>
    <row r="7" spans="1:14" ht="30" customHeight="1">
      <c r="A7" s="160" t="s">
        <v>216</v>
      </c>
      <c r="B7" s="161"/>
      <c r="C7" s="161"/>
      <c r="D7" s="161"/>
      <c r="E7" s="161"/>
      <c r="F7" s="161"/>
      <c r="G7" s="161"/>
      <c r="H7" s="161"/>
      <c r="I7" s="161"/>
      <c r="J7" s="162"/>
      <c r="K7" s="151" t="s">
        <v>166</v>
      </c>
      <c r="L7" s="152"/>
      <c r="M7" s="153"/>
      <c r="N7" s="157"/>
    </row>
    <row r="8" spans="1:14" ht="30" customHeight="1">
      <c r="A8" s="163"/>
      <c r="B8" s="164"/>
      <c r="C8" s="164"/>
      <c r="D8" s="164"/>
      <c r="E8" s="164"/>
      <c r="F8" s="164"/>
      <c r="G8" s="164"/>
      <c r="H8" s="164"/>
      <c r="I8" s="164"/>
      <c r="J8" s="165"/>
      <c r="K8" s="154"/>
      <c r="L8" s="155"/>
      <c r="M8" s="156"/>
      <c r="N8" s="158"/>
    </row>
    <row r="9" spans="1:14" ht="30" customHeight="1">
      <c r="A9" s="163"/>
      <c r="B9" s="164"/>
      <c r="C9" s="164"/>
      <c r="D9" s="164"/>
      <c r="E9" s="164"/>
      <c r="F9" s="164"/>
      <c r="G9" s="164"/>
      <c r="H9" s="164"/>
      <c r="I9" s="164"/>
      <c r="J9" s="165"/>
      <c r="K9" s="166" t="s">
        <v>161</v>
      </c>
      <c r="L9" s="166"/>
      <c r="M9" s="166"/>
      <c r="N9" s="169"/>
    </row>
    <row r="10" spans="1:14" ht="30" customHeight="1">
      <c r="A10" s="163"/>
      <c r="B10" s="164"/>
      <c r="C10" s="164"/>
      <c r="D10" s="164"/>
      <c r="E10" s="164"/>
      <c r="F10" s="164"/>
      <c r="G10" s="164"/>
      <c r="H10" s="164"/>
      <c r="I10" s="164"/>
      <c r="J10" s="165"/>
      <c r="K10" s="166"/>
      <c r="L10" s="166"/>
      <c r="M10" s="166"/>
      <c r="N10" s="169"/>
    </row>
    <row r="11" spans="1:14" ht="30" customHeight="1">
      <c r="A11" s="163"/>
      <c r="B11" s="164"/>
      <c r="C11" s="164"/>
      <c r="D11" s="164"/>
      <c r="E11" s="164"/>
      <c r="F11" s="164"/>
      <c r="G11" s="164"/>
      <c r="H11" s="164"/>
      <c r="I11" s="164"/>
      <c r="J11" s="165"/>
      <c r="K11" s="166" t="s">
        <v>162</v>
      </c>
      <c r="L11" s="166"/>
      <c r="M11" s="166"/>
      <c r="N11" s="169"/>
    </row>
    <row r="12" spans="1:14" ht="30" customHeight="1">
      <c r="A12" s="163"/>
      <c r="B12" s="164"/>
      <c r="C12" s="164"/>
      <c r="D12" s="164"/>
      <c r="E12" s="164"/>
      <c r="F12" s="164"/>
      <c r="G12" s="164"/>
      <c r="H12" s="164"/>
      <c r="I12" s="164"/>
      <c r="J12" s="165"/>
      <c r="K12" s="166"/>
      <c r="L12" s="166"/>
      <c r="M12" s="166"/>
      <c r="N12" s="169"/>
    </row>
    <row r="13" spans="1:14" ht="30" customHeight="1">
      <c r="A13" s="163"/>
      <c r="B13" s="164"/>
      <c r="C13" s="164"/>
      <c r="D13" s="164"/>
      <c r="E13" s="164"/>
      <c r="F13" s="164"/>
      <c r="G13" s="164"/>
      <c r="H13" s="164"/>
      <c r="I13" s="164"/>
      <c r="J13" s="165"/>
      <c r="K13" s="166" t="s">
        <v>163</v>
      </c>
      <c r="L13" s="166"/>
      <c r="M13" s="166"/>
      <c r="N13" s="169"/>
    </row>
    <row r="14" spans="1:14" ht="30" customHeight="1">
      <c r="A14" s="163"/>
      <c r="B14" s="164"/>
      <c r="C14" s="164"/>
      <c r="D14" s="164"/>
      <c r="E14" s="164"/>
      <c r="F14" s="164"/>
      <c r="G14" s="164"/>
      <c r="H14" s="164"/>
      <c r="I14" s="164"/>
      <c r="J14" s="165"/>
      <c r="K14" s="166"/>
      <c r="L14" s="166"/>
      <c r="M14" s="166"/>
      <c r="N14" s="169"/>
    </row>
    <row r="15" spans="1:14" ht="30" customHeight="1">
      <c r="A15" s="163"/>
      <c r="B15" s="164"/>
      <c r="C15" s="164"/>
      <c r="D15" s="164"/>
      <c r="E15" s="164"/>
      <c r="F15" s="164"/>
      <c r="G15" s="164"/>
      <c r="H15" s="164"/>
      <c r="I15" s="164"/>
      <c r="J15" s="165"/>
      <c r="K15" s="171" t="s">
        <v>164</v>
      </c>
      <c r="L15" s="171"/>
      <c r="M15" s="171"/>
      <c r="N15" s="169"/>
    </row>
    <row r="16" spans="1:14" ht="30" customHeight="1">
      <c r="A16" s="163"/>
      <c r="B16" s="164"/>
      <c r="C16" s="164"/>
      <c r="D16" s="164"/>
      <c r="E16" s="164"/>
      <c r="F16" s="164"/>
      <c r="G16" s="164"/>
      <c r="H16" s="164"/>
      <c r="I16" s="164"/>
      <c r="J16" s="165"/>
      <c r="K16" s="171"/>
      <c r="L16" s="171"/>
      <c r="M16" s="171"/>
      <c r="N16" s="169"/>
    </row>
    <row r="17" spans="1:14" ht="30" customHeight="1">
      <c r="A17" s="163"/>
      <c r="B17" s="164"/>
      <c r="C17" s="164"/>
      <c r="D17" s="164"/>
      <c r="E17" s="164"/>
      <c r="F17" s="164"/>
      <c r="G17" s="164"/>
      <c r="H17" s="164"/>
      <c r="I17" s="164"/>
      <c r="J17" s="165"/>
      <c r="K17" s="171" t="s">
        <v>165</v>
      </c>
      <c r="L17" s="166"/>
      <c r="M17" s="166"/>
      <c r="N17" s="169"/>
    </row>
    <row r="18" spans="1:14" ht="30" customHeight="1">
      <c r="A18" s="163"/>
      <c r="B18" s="164"/>
      <c r="C18" s="164"/>
      <c r="D18" s="164"/>
      <c r="E18" s="164"/>
      <c r="F18" s="164"/>
      <c r="G18" s="164"/>
      <c r="H18" s="164"/>
      <c r="I18" s="164"/>
      <c r="J18" s="165"/>
      <c r="K18" s="166"/>
      <c r="L18" s="166"/>
      <c r="M18" s="166"/>
      <c r="N18" s="169"/>
    </row>
    <row r="19" spans="1:14" ht="30" customHeight="1">
      <c r="A19" s="163"/>
      <c r="B19" s="164"/>
      <c r="C19" s="164"/>
      <c r="D19" s="164"/>
      <c r="E19" s="164"/>
      <c r="F19" s="164"/>
      <c r="G19" s="164"/>
      <c r="H19" s="164"/>
      <c r="I19" s="164"/>
      <c r="J19" s="165"/>
      <c r="K19" s="151" t="s">
        <v>175</v>
      </c>
      <c r="L19" s="152"/>
      <c r="M19" s="153"/>
      <c r="N19" s="169"/>
    </row>
    <row r="20" spans="1:14" ht="30" customHeight="1">
      <c r="A20" s="163"/>
      <c r="B20" s="164"/>
      <c r="C20" s="164"/>
      <c r="D20" s="164"/>
      <c r="E20" s="164"/>
      <c r="F20" s="164"/>
      <c r="G20" s="164"/>
      <c r="H20" s="164"/>
      <c r="I20" s="164"/>
      <c r="J20" s="165"/>
      <c r="K20" s="174"/>
      <c r="L20" s="175"/>
      <c r="M20" s="176"/>
      <c r="N20" s="170"/>
    </row>
    <row r="21" spans="1:14" ht="30" customHeight="1">
      <c r="A21" s="172"/>
      <c r="B21" s="172"/>
      <c r="C21" s="172"/>
      <c r="D21" s="172"/>
      <c r="E21" s="172"/>
      <c r="F21" s="172"/>
      <c r="G21" s="172"/>
      <c r="H21" s="172"/>
      <c r="I21" s="172"/>
      <c r="J21" s="172"/>
      <c r="K21" s="166" t="s">
        <v>186</v>
      </c>
      <c r="L21" s="166"/>
      <c r="M21" s="166"/>
      <c r="N21" s="169"/>
    </row>
    <row r="22" spans="1:14" ht="30" customHeight="1">
      <c r="A22" s="172"/>
      <c r="B22" s="172"/>
      <c r="C22" s="172"/>
      <c r="D22" s="172"/>
      <c r="E22" s="172"/>
      <c r="F22" s="172"/>
      <c r="G22" s="172"/>
      <c r="H22" s="172"/>
      <c r="I22" s="172"/>
      <c r="J22" s="172"/>
      <c r="K22" s="166"/>
      <c r="L22" s="166"/>
      <c r="M22" s="166"/>
      <c r="N22" s="169"/>
    </row>
  </sheetData>
  <mergeCells count="25">
    <mergeCell ref="A21:J22"/>
    <mergeCell ref="N9:N10"/>
    <mergeCell ref="N11:N12"/>
    <mergeCell ref="N13:N14"/>
    <mergeCell ref="A3:N3"/>
    <mergeCell ref="N21:N22"/>
    <mergeCell ref="K21:M22"/>
    <mergeCell ref="K13:M14"/>
    <mergeCell ref="K19:M20"/>
    <mergeCell ref="A2:N2"/>
    <mergeCell ref="K7:M8"/>
    <mergeCell ref="N7:N8"/>
    <mergeCell ref="K6:N6"/>
    <mergeCell ref="A7:J20"/>
    <mergeCell ref="K5:M5"/>
    <mergeCell ref="A5:J6"/>
    <mergeCell ref="A4:J4"/>
    <mergeCell ref="K4:N4"/>
    <mergeCell ref="N17:N18"/>
    <mergeCell ref="N19:N20"/>
    <mergeCell ref="K15:M16"/>
    <mergeCell ref="K17:M18"/>
    <mergeCell ref="N15:N16"/>
    <mergeCell ref="K9:M10"/>
    <mergeCell ref="K11:M1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9"/>
  <sheetViews>
    <sheetView topLeftCell="C1" workbookViewId="0">
      <selection activeCell="I13" sqref="I13"/>
    </sheetView>
  </sheetViews>
  <sheetFormatPr baseColWidth="10" defaultRowHeight="14.5"/>
  <cols>
    <col min="1" max="1" width="23.7265625" customWidth="1"/>
    <col min="2" max="2" width="33.26953125" hidden="1" customWidth="1"/>
    <col min="3" max="3" width="23" customWidth="1"/>
    <col min="4" max="4" width="5.7265625" bestFit="1" customWidth="1"/>
    <col min="5" max="5" width="14.54296875" bestFit="1" customWidth="1"/>
    <col min="6" max="6" width="20.26953125" bestFit="1" customWidth="1"/>
    <col min="7" max="7" width="33.26953125" hidden="1" customWidth="1"/>
    <col min="8" max="8" width="25.1796875" customWidth="1"/>
    <col min="9" max="9" width="23.7265625" customWidth="1"/>
    <col min="10" max="10" width="20.54296875" hidden="1" customWidth="1"/>
    <col min="11" max="11" width="18.81640625" customWidth="1"/>
    <col min="12" max="12" width="20" customWidth="1"/>
    <col min="13" max="13" width="13" customWidth="1"/>
  </cols>
  <sheetData>
    <row r="1" spans="1:14" ht="15" customHeight="1">
      <c r="A1" s="322" t="s">
        <v>91</v>
      </c>
      <c r="B1" s="323"/>
      <c r="C1" s="323"/>
      <c r="D1" s="323"/>
      <c r="E1" s="323"/>
      <c r="F1" s="323"/>
      <c r="G1" s="323"/>
      <c r="H1" s="323"/>
      <c r="I1" s="323"/>
      <c r="J1" s="323"/>
      <c r="K1" s="323"/>
      <c r="L1" s="323"/>
      <c r="M1" s="24"/>
    </row>
    <row r="2" spans="1:14" ht="15" customHeight="1">
      <c r="A2" s="313" t="s">
        <v>116</v>
      </c>
      <c r="B2" s="314"/>
      <c r="C2" s="314"/>
      <c r="D2" s="314"/>
      <c r="E2" s="314"/>
      <c r="F2" s="314"/>
      <c r="G2" s="314"/>
      <c r="H2" s="314"/>
      <c r="I2" s="314"/>
      <c r="J2" s="314"/>
      <c r="K2" s="314"/>
      <c r="L2" s="314"/>
      <c r="M2" s="314"/>
    </row>
    <row r="3" spans="1:14" ht="15" customHeight="1" thickBot="1">
      <c r="A3" s="1"/>
      <c r="B3" s="2"/>
      <c r="C3" s="2"/>
      <c r="D3" s="2"/>
      <c r="E3" s="2"/>
      <c r="F3" s="2"/>
      <c r="G3" s="2"/>
      <c r="H3" s="2"/>
      <c r="I3" s="2"/>
      <c r="J3" s="23"/>
      <c r="K3" s="2"/>
      <c r="L3" s="2"/>
      <c r="M3" s="2"/>
    </row>
    <row r="4" spans="1:14" ht="15" customHeight="1">
      <c r="A4" s="29" t="s">
        <v>1</v>
      </c>
      <c r="B4" s="30" t="s">
        <v>115</v>
      </c>
      <c r="C4" s="30" t="s">
        <v>114</v>
      </c>
      <c r="D4" s="30" t="s">
        <v>78</v>
      </c>
      <c r="E4" s="30" t="s">
        <v>46</v>
      </c>
      <c r="F4" s="30" t="s">
        <v>77</v>
      </c>
      <c r="G4" s="30" t="s">
        <v>113</v>
      </c>
      <c r="H4" s="30" t="s">
        <v>2</v>
      </c>
      <c r="I4" s="30" t="s">
        <v>3</v>
      </c>
      <c r="J4" s="31" t="s">
        <v>112</v>
      </c>
      <c r="K4" s="30" t="s">
        <v>4</v>
      </c>
      <c r="L4" s="30" t="s">
        <v>111</v>
      </c>
      <c r="M4" s="32" t="s">
        <v>110</v>
      </c>
    </row>
    <row r="5" spans="1:14" ht="134.25" customHeight="1">
      <c r="A5" s="33" t="s">
        <v>105</v>
      </c>
      <c r="B5" s="20">
        <v>3249</v>
      </c>
      <c r="C5" s="20" t="s">
        <v>104</v>
      </c>
      <c r="D5" s="22">
        <v>1</v>
      </c>
      <c r="E5" s="21">
        <v>42751</v>
      </c>
      <c r="F5" s="21">
        <v>43098</v>
      </c>
      <c r="G5" s="41">
        <v>7506</v>
      </c>
      <c r="H5" s="42" t="s">
        <v>109</v>
      </c>
      <c r="I5" s="43" t="s">
        <v>108</v>
      </c>
      <c r="J5" s="43" t="s">
        <v>107</v>
      </c>
      <c r="K5" s="44" t="s">
        <v>106</v>
      </c>
      <c r="L5" s="45">
        <v>42788</v>
      </c>
      <c r="M5" s="46">
        <v>43098</v>
      </c>
    </row>
    <row r="6" spans="1:14" ht="134.25" customHeight="1" thickBot="1">
      <c r="A6" s="34" t="s">
        <v>105</v>
      </c>
      <c r="B6" s="35">
        <v>3249</v>
      </c>
      <c r="C6" s="35" t="s">
        <v>104</v>
      </c>
      <c r="D6" s="36">
        <v>1</v>
      </c>
      <c r="E6" s="37">
        <v>42751</v>
      </c>
      <c r="F6" s="37">
        <v>43098</v>
      </c>
      <c r="G6" s="47">
        <v>7463</v>
      </c>
      <c r="H6" s="48" t="s">
        <v>103</v>
      </c>
      <c r="I6" s="49" t="s">
        <v>102</v>
      </c>
      <c r="J6" s="49" t="s">
        <v>101</v>
      </c>
      <c r="K6" s="50" t="s">
        <v>100</v>
      </c>
      <c r="L6" s="51">
        <v>42751</v>
      </c>
      <c r="M6" s="52">
        <v>43098</v>
      </c>
    </row>
    <row r="7" spans="1:14" ht="116.25" hidden="1" customHeight="1">
      <c r="A7" s="26" t="s">
        <v>99</v>
      </c>
      <c r="B7" s="26" t="s">
        <v>98</v>
      </c>
      <c r="C7" s="26"/>
      <c r="D7" s="26"/>
      <c r="E7" s="26"/>
      <c r="F7" s="26"/>
      <c r="G7" s="26"/>
      <c r="H7" s="25" t="s">
        <v>97</v>
      </c>
      <c r="I7" s="25" t="s">
        <v>96</v>
      </c>
      <c r="J7" s="25" t="s">
        <v>95</v>
      </c>
      <c r="K7" s="25" t="s">
        <v>94</v>
      </c>
      <c r="L7" s="27">
        <v>42767</v>
      </c>
      <c r="M7" s="28">
        <v>42916</v>
      </c>
      <c r="N7" s="19" t="s">
        <v>93</v>
      </c>
    </row>
    <row r="8" spans="1:14">
      <c r="L8" s="324" t="s">
        <v>125</v>
      </c>
      <c r="M8" s="324"/>
    </row>
    <row r="9" spans="1:14" ht="43.5">
      <c r="B9" s="18" t="s">
        <v>92</v>
      </c>
    </row>
  </sheetData>
  <mergeCells count="3">
    <mergeCell ref="A1:L1"/>
    <mergeCell ref="A2:M2"/>
    <mergeCell ref="L8:M8"/>
  </mergeCells>
  <pageMargins left="0.70866141732283472" right="0.70866141732283472" top="0.74803149606299213" bottom="0.74803149606299213" header="0.31496062992125984" footer="0.31496062992125984"/>
  <pageSetup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7"/>
  <sheetViews>
    <sheetView showGridLines="0" zoomScale="70" zoomScaleNormal="70" workbookViewId="0">
      <pane xSplit="3" ySplit="3" topLeftCell="D10" activePane="bottomRight" state="frozen"/>
      <selection pane="topRight" activeCell="G1" sqref="G1"/>
      <selection pane="bottomLeft" activeCell="A4" sqref="A4"/>
      <selection pane="bottomRight" activeCell="A2" sqref="A2:G17"/>
    </sheetView>
  </sheetViews>
  <sheetFormatPr baseColWidth="10" defaultColWidth="11.453125" defaultRowHeight="15.5"/>
  <cols>
    <col min="1" max="1" width="24.453125" style="110" customWidth="1"/>
    <col min="2" max="2" width="43" style="110" customWidth="1"/>
    <col min="3" max="3" width="46.453125" style="110" customWidth="1"/>
    <col min="4" max="4" width="14.08984375" style="110" customWidth="1"/>
    <col min="5" max="5" width="31.1796875" style="110" customWidth="1"/>
    <col min="6" max="6" width="19" style="110" customWidth="1"/>
    <col min="7" max="7" width="22" style="110" customWidth="1"/>
    <col min="8" max="8" width="3.453125" style="88" customWidth="1"/>
    <col min="9" max="9" width="20.54296875" style="88" customWidth="1"/>
    <col min="10" max="16384" width="11.453125" style="88"/>
  </cols>
  <sheetData>
    <row r="1" spans="1:9" ht="35.25" customHeight="1" thickBot="1">
      <c r="A1" s="191" t="s">
        <v>0</v>
      </c>
      <c r="B1" s="192"/>
      <c r="C1" s="192"/>
      <c r="D1" s="192"/>
      <c r="E1" s="192"/>
      <c r="F1" s="192"/>
      <c r="G1" s="193"/>
    </row>
    <row r="2" spans="1:9" ht="39.65" customHeight="1">
      <c r="A2" s="194" t="s">
        <v>176</v>
      </c>
      <c r="B2" s="195"/>
      <c r="C2" s="195"/>
      <c r="D2" s="195"/>
      <c r="E2" s="195"/>
      <c r="F2" s="195"/>
      <c r="G2" s="196"/>
      <c r="I2" s="190" t="s">
        <v>146</v>
      </c>
    </row>
    <row r="3" spans="1:9" ht="33.75" customHeight="1" thickBot="1">
      <c r="A3" s="147" t="s">
        <v>167</v>
      </c>
      <c r="B3" s="121" t="s">
        <v>156</v>
      </c>
      <c r="C3" s="121" t="s">
        <v>217</v>
      </c>
      <c r="D3" s="123" t="s">
        <v>248</v>
      </c>
      <c r="E3" s="122" t="s">
        <v>4</v>
      </c>
      <c r="F3" s="123" t="s">
        <v>117</v>
      </c>
      <c r="G3" s="148" t="s">
        <v>118</v>
      </c>
      <c r="I3" s="190"/>
    </row>
    <row r="4" spans="1:9" ht="42.5" customHeight="1">
      <c r="A4" s="197" t="s">
        <v>190</v>
      </c>
      <c r="B4" s="97" t="s">
        <v>191</v>
      </c>
      <c r="C4" s="98" t="s">
        <v>192</v>
      </c>
      <c r="D4" s="99">
        <v>1</v>
      </c>
      <c r="E4" s="99" t="s">
        <v>193</v>
      </c>
      <c r="F4" s="100">
        <v>44585</v>
      </c>
      <c r="G4" s="101">
        <v>44585</v>
      </c>
    </row>
    <row r="5" spans="1:9" ht="38.5" customHeight="1">
      <c r="A5" s="180"/>
      <c r="B5" s="102" t="s">
        <v>194</v>
      </c>
      <c r="C5" s="103" t="s">
        <v>195</v>
      </c>
      <c r="D5" s="104">
        <v>1</v>
      </c>
      <c r="E5" s="104" t="s">
        <v>193</v>
      </c>
      <c r="F5" s="105">
        <v>44592</v>
      </c>
      <c r="G5" s="106">
        <v>44592</v>
      </c>
    </row>
    <row r="6" spans="1:9" ht="43" customHeight="1">
      <c r="A6" s="180" t="s">
        <v>196</v>
      </c>
      <c r="B6" s="102" t="s">
        <v>148</v>
      </c>
      <c r="C6" s="103" t="s">
        <v>197</v>
      </c>
      <c r="D6" s="104">
        <v>1</v>
      </c>
      <c r="E6" s="104" t="s">
        <v>193</v>
      </c>
      <c r="F6" s="105">
        <v>44581</v>
      </c>
      <c r="G6" s="106">
        <v>44585</v>
      </c>
    </row>
    <row r="7" spans="1:9" ht="25" customHeight="1">
      <c r="A7" s="180"/>
      <c r="B7" s="182" t="s">
        <v>198</v>
      </c>
      <c r="C7" s="198" t="s">
        <v>199</v>
      </c>
      <c r="D7" s="177">
        <v>1</v>
      </c>
      <c r="E7" s="107" t="s">
        <v>193</v>
      </c>
      <c r="F7" s="178">
        <v>44585</v>
      </c>
      <c r="G7" s="179">
        <v>44589</v>
      </c>
    </row>
    <row r="8" spans="1:9" ht="25.5" customHeight="1">
      <c r="A8" s="180"/>
      <c r="B8" s="182"/>
      <c r="C8" s="198"/>
      <c r="D8" s="177"/>
      <c r="E8" s="108" t="s">
        <v>200</v>
      </c>
      <c r="F8" s="178"/>
      <c r="G8" s="179"/>
    </row>
    <row r="9" spans="1:9" ht="32" customHeight="1">
      <c r="A9" s="180"/>
      <c r="B9" s="182" t="s">
        <v>201</v>
      </c>
      <c r="C9" s="198" t="s">
        <v>202</v>
      </c>
      <c r="D9" s="177">
        <v>1</v>
      </c>
      <c r="E9" s="107" t="s">
        <v>193</v>
      </c>
      <c r="F9" s="178">
        <v>44585</v>
      </c>
      <c r="G9" s="179">
        <v>44589</v>
      </c>
    </row>
    <row r="10" spans="1:9" ht="30" customHeight="1">
      <c r="A10" s="180"/>
      <c r="B10" s="182"/>
      <c r="C10" s="198"/>
      <c r="D10" s="177"/>
      <c r="E10" s="108" t="s">
        <v>203</v>
      </c>
      <c r="F10" s="178"/>
      <c r="G10" s="179"/>
    </row>
    <row r="11" spans="1:9" ht="38" customHeight="1">
      <c r="A11" s="180" t="s">
        <v>204</v>
      </c>
      <c r="B11" s="102" t="s">
        <v>149</v>
      </c>
      <c r="C11" s="103" t="s">
        <v>205</v>
      </c>
      <c r="D11" s="104">
        <v>1</v>
      </c>
      <c r="E11" s="104" t="s">
        <v>193</v>
      </c>
      <c r="F11" s="105">
        <v>44581</v>
      </c>
      <c r="G11" s="106">
        <v>44587</v>
      </c>
    </row>
    <row r="12" spans="1:9" ht="43" customHeight="1">
      <c r="A12" s="180"/>
      <c r="B12" s="102" t="s">
        <v>150</v>
      </c>
      <c r="C12" s="103" t="s">
        <v>206</v>
      </c>
      <c r="D12" s="104">
        <v>1</v>
      </c>
      <c r="E12" s="104" t="s">
        <v>193</v>
      </c>
      <c r="F12" s="105">
        <v>44587</v>
      </c>
      <c r="G12" s="106">
        <v>44589</v>
      </c>
    </row>
    <row r="13" spans="1:9" ht="39" customHeight="1">
      <c r="A13" s="180"/>
      <c r="B13" s="102" t="s">
        <v>207</v>
      </c>
      <c r="C13" s="103" t="s">
        <v>208</v>
      </c>
      <c r="D13" s="104">
        <v>1</v>
      </c>
      <c r="E13" s="104" t="s">
        <v>193</v>
      </c>
      <c r="F13" s="105">
        <v>44592</v>
      </c>
      <c r="G13" s="106">
        <v>44592</v>
      </c>
    </row>
    <row r="14" spans="1:9" ht="43.5">
      <c r="A14" s="149" t="s">
        <v>209</v>
      </c>
      <c r="B14" s="102" t="s">
        <v>151</v>
      </c>
      <c r="C14" s="103" t="s">
        <v>286</v>
      </c>
      <c r="D14" s="104">
        <v>3</v>
      </c>
      <c r="E14" s="104" t="s">
        <v>193</v>
      </c>
      <c r="F14" s="105">
        <v>44593</v>
      </c>
      <c r="G14" s="106">
        <v>44936</v>
      </c>
    </row>
    <row r="15" spans="1:9" ht="43.5">
      <c r="A15" s="180" t="s">
        <v>210</v>
      </c>
      <c r="B15" s="102" t="s">
        <v>152</v>
      </c>
      <c r="C15" s="103" t="s">
        <v>287</v>
      </c>
      <c r="D15" s="104">
        <v>3</v>
      </c>
      <c r="E15" s="104" t="s">
        <v>211</v>
      </c>
      <c r="F15" s="105">
        <v>44593</v>
      </c>
      <c r="G15" s="106">
        <v>44936</v>
      </c>
    </row>
    <row r="16" spans="1:9" ht="29">
      <c r="A16" s="180"/>
      <c r="B16" s="182" t="s">
        <v>153</v>
      </c>
      <c r="C16" s="184" t="s">
        <v>212</v>
      </c>
      <c r="D16" s="186">
        <v>1</v>
      </c>
      <c r="E16" s="107" t="s">
        <v>213</v>
      </c>
      <c r="F16" s="178">
        <v>44593</v>
      </c>
      <c r="G16" s="179">
        <v>44926</v>
      </c>
    </row>
    <row r="17" spans="1:7" ht="16" thickBot="1">
      <c r="A17" s="181"/>
      <c r="B17" s="183"/>
      <c r="C17" s="185"/>
      <c r="D17" s="187"/>
      <c r="E17" s="109" t="s">
        <v>214</v>
      </c>
      <c r="F17" s="188"/>
      <c r="G17" s="189"/>
    </row>
  </sheetData>
  <mergeCells count="22">
    <mergeCell ref="I2:I3"/>
    <mergeCell ref="A1:G1"/>
    <mergeCell ref="A2:G2"/>
    <mergeCell ref="A4:A5"/>
    <mergeCell ref="A6:A10"/>
    <mergeCell ref="B7:B8"/>
    <mergeCell ref="C7:C8"/>
    <mergeCell ref="D7:D8"/>
    <mergeCell ref="F7:F8"/>
    <mergeCell ref="G7:G8"/>
    <mergeCell ref="B9:B10"/>
    <mergeCell ref="C9:C10"/>
    <mergeCell ref="D9:D10"/>
    <mergeCell ref="F9:F10"/>
    <mergeCell ref="G9:G10"/>
    <mergeCell ref="A11:A13"/>
    <mergeCell ref="A15:A17"/>
    <mergeCell ref="B16:B17"/>
    <mergeCell ref="C16:C17"/>
    <mergeCell ref="D16:D17"/>
    <mergeCell ref="F16:F17"/>
    <mergeCell ref="G16:G17"/>
  </mergeCells>
  <printOptions horizontalCentered="1"/>
  <pageMargins left="0.51181102362204722" right="0.31496062992125984" top="0.35433070866141736" bottom="0.35433070866141736" header="0.31496062992125984" footer="0.31496062992125984"/>
  <pageSetup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8"/>
  <sheetViews>
    <sheetView zoomScale="70" zoomScaleNormal="70" workbookViewId="0">
      <selection activeCell="F27" sqref="F27"/>
    </sheetView>
  </sheetViews>
  <sheetFormatPr baseColWidth="10" defaultColWidth="9.1796875" defaultRowHeight="12.5"/>
  <cols>
    <col min="1" max="1" width="16.81640625" style="62" customWidth="1"/>
    <col min="2" max="2" width="8.81640625" style="62" customWidth="1"/>
    <col min="3" max="3" width="1.1796875" style="62" customWidth="1"/>
    <col min="4" max="4" width="25.1796875" style="62" customWidth="1"/>
    <col min="5" max="5" width="10.81640625" style="62" customWidth="1"/>
    <col min="6" max="6" width="26" style="62" customWidth="1"/>
    <col min="7" max="7" width="28.7265625" style="62" customWidth="1"/>
    <col min="8" max="8" width="8.81640625" style="62" customWidth="1"/>
    <col min="9" max="9" width="15.1796875" style="62" customWidth="1"/>
    <col min="10" max="10" width="4" style="62" customWidth="1"/>
    <col min="11" max="11" width="11.81640625" style="62" customWidth="1"/>
    <col min="12" max="12" width="5" style="62" customWidth="1"/>
    <col min="13" max="13" width="14.453125" style="62" customWidth="1"/>
    <col min="14" max="14" width="19.54296875" style="62" customWidth="1"/>
    <col min="15" max="15" width="9" style="62" customWidth="1"/>
    <col min="16" max="16" width="16" style="62" customWidth="1"/>
    <col min="17" max="17" width="17" style="62" customWidth="1"/>
    <col min="18" max="16384" width="9.1796875" style="62"/>
  </cols>
  <sheetData>
    <row r="1" spans="1:17" ht="16" customHeight="1">
      <c r="A1" s="208" t="s">
        <v>79</v>
      </c>
      <c r="B1" s="208"/>
      <c r="C1" s="208"/>
      <c r="D1" s="208"/>
      <c r="E1" s="208"/>
      <c r="F1" s="208"/>
      <c r="G1" s="208"/>
      <c r="H1" s="208"/>
      <c r="I1" s="208"/>
      <c r="J1" s="208"/>
      <c r="K1" s="208"/>
      <c r="L1" s="208"/>
      <c r="M1" s="208"/>
      <c r="N1" s="208"/>
      <c r="O1" s="208"/>
      <c r="P1" s="63"/>
      <c r="Q1" s="63"/>
    </row>
    <row r="2" spans="1:17" ht="25" customHeight="1">
      <c r="A2" s="207" t="s">
        <v>90</v>
      </c>
      <c r="B2" s="207"/>
      <c r="C2" s="220" t="s">
        <v>89</v>
      </c>
      <c r="D2" s="221"/>
      <c r="E2" s="221"/>
      <c r="F2" s="221"/>
      <c r="G2" s="221"/>
      <c r="H2" s="222"/>
      <c r="I2" s="63"/>
      <c r="J2" s="63"/>
      <c r="K2" s="63"/>
      <c r="L2" s="63"/>
      <c r="M2" s="63"/>
      <c r="N2" s="63"/>
      <c r="O2" s="63"/>
      <c r="P2" s="63"/>
      <c r="Q2" s="63"/>
    </row>
    <row r="3" spans="1:17" ht="9" customHeight="1" thickBot="1">
      <c r="A3" s="63"/>
      <c r="B3" s="63"/>
      <c r="C3" s="63"/>
      <c r="D3" s="63"/>
      <c r="E3" s="63"/>
      <c r="F3" s="63"/>
      <c r="G3" s="63"/>
      <c r="H3" s="63"/>
      <c r="I3" s="63"/>
      <c r="J3" s="63"/>
      <c r="K3" s="207" t="s">
        <v>88</v>
      </c>
      <c r="L3" s="207"/>
      <c r="M3" s="210" t="s">
        <v>87</v>
      </c>
      <c r="N3" s="211"/>
      <c r="O3" s="212"/>
      <c r="P3" s="63"/>
      <c r="Q3" s="63"/>
    </row>
    <row r="4" spans="1:17" ht="16" customHeight="1" thickBot="1">
      <c r="A4" s="207" t="s">
        <v>86</v>
      </c>
      <c r="B4" s="207"/>
      <c r="C4" s="210" t="s">
        <v>85</v>
      </c>
      <c r="D4" s="211"/>
      <c r="E4" s="211"/>
      <c r="F4" s="211"/>
      <c r="G4" s="211"/>
      <c r="H4" s="212"/>
      <c r="I4" s="63"/>
      <c r="J4" s="63"/>
      <c r="K4" s="207"/>
      <c r="L4" s="207"/>
      <c r="M4" s="216"/>
      <c r="N4" s="217"/>
      <c r="O4" s="218"/>
      <c r="P4" s="63"/>
      <c r="Q4" s="63"/>
    </row>
    <row r="5" spans="1:17" ht="9" customHeight="1">
      <c r="A5" s="207"/>
      <c r="B5" s="207"/>
      <c r="C5" s="216"/>
      <c r="D5" s="217"/>
      <c r="E5" s="217"/>
      <c r="F5" s="217"/>
      <c r="G5" s="217"/>
      <c r="H5" s="218"/>
      <c r="I5" s="63"/>
      <c r="J5" s="63"/>
      <c r="K5" s="63"/>
      <c r="L5" s="63"/>
      <c r="M5" s="63"/>
      <c r="N5" s="63"/>
      <c r="O5" s="63"/>
      <c r="P5" s="63"/>
      <c r="Q5" s="63"/>
    </row>
    <row r="6" spans="1:17" ht="9" customHeight="1" thickBot="1">
      <c r="A6" s="63"/>
      <c r="B6" s="63"/>
      <c r="C6" s="63"/>
      <c r="D6" s="63"/>
      <c r="E6" s="63"/>
      <c r="F6" s="63"/>
      <c r="G6" s="63"/>
      <c r="H6" s="63"/>
      <c r="I6" s="63"/>
      <c r="J6" s="63"/>
      <c r="K6" s="207" t="s">
        <v>84</v>
      </c>
      <c r="L6" s="207"/>
      <c r="M6" s="210">
        <v>2019</v>
      </c>
      <c r="N6" s="211"/>
      <c r="O6" s="212"/>
      <c r="P6" s="63"/>
      <c r="Q6" s="63"/>
    </row>
    <row r="7" spans="1:17" ht="16" customHeight="1" thickBot="1">
      <c r="A7" s="207" t="s">
        <v>83</v>
      </c>
      <c r="B7" s="207"/>
      <c r="C7" s="210" t="s">
        <v>82</v>
      </c>
      <c r="D7" s="211"/>
      <c r="E7" s="211"/>
      <c r="F7" s="211"/>
      <c r="G7" s="211"/>
      <c r="H7" s="212"/>
      <c r="I7" s="63"/>
      <c r="J7" s="63"/>
      <c r="K7" s="207"/>
      <c r="L7" s="207"/>
      <c r="M7" s="216"/>
      <c r="N7" s="217"/>
      <c r="O7" s="218"/>
      <c r="P7" s="63"/>
      <c r="Q7" s="63"/>
    </row>
    <row r="8" spans="1:17" ht="6" customHeight="1" thickBot="1">
      <c r="A8" s="207"/>
      <c r="B8" s="207"/>
      <c r="C8" s="213"/>
      <c r="D8" s="214"/>
      <c r="E8" s="214"/>
      <c r="F8" s="214"/>
      <c r="G8" s="214"/>
      <c r="H8" s="215"/>
      <c r="I8" s="63"/>
      <c r="J8" s="63"/>
      <c r="K8" s="63"/>
      <c r="L8" s="63"/>
      <c r="M8" s="63"/>
      <c r="N8" s="63"/>
      <c r="O8" s="63"/>
      <c r="P8" s="63"/>
      <c r="Q8" s="63"/>
    </row>
    <row r="9" spans="1:17" ht="3" customHeight="1">
      <c r="A9" s="207"/>
      <c r="B9" s="207"/>
      <c r="C9" s="216"/>
      <c r="D9" s="217"/>
      <c r="E9" s="217"/>
      <c r="F9" s="217"/>
      <c r="G9" s="217"/>
      <c r="H9" s="218"/>
      <c r="I9" s="63"/>
      <c r="J9" s="63"/>
      <c r="K9" s="219" t="s">
        <v>79</v>
      </c>
      <c r="L9" s="219"/>
      <c r="M9" s="219"/>
      <c r="N9" s="219"/>
      <c r="O9" s="219"/>
      <c r="P9" s="63"/>
      <c r="Q9" s="63"/>
    </row>
    <row r="10" spans="1:17" ht="11.15" customHeight="1">
      <c r="A10" s="63"/>
      <c r="B10" s="63"/>
      <c r="C10" s="63"/>
      <c r="D10" s="63"/>
      <c r="E10" s="63"/>
      <c r="F10" s="63"/>
      <c r="G10" s="63"/>
      <c r="H10" s="63"/>
      <c r="I10" s="63"/>
      <c r="J10" s="63"/>
      <c r="K10" s="219"/>
      <c r="L10" s="219"/>
      <c r="M10" s="219"/>
      <c r="N10" s="219"/>
      <c r="O10" s="219"/>
      <c r="P10" s="63"/>
      <c r="Q10" s="63"/>
    </row>
    <row r="11" spans="1:17" ht="6" customHeight="1" thickBot="1">
      <c r="A11" s="207" t="s">
        <v>81</v>
      </c>
      <c r="B11" s="207"/>
      <c r="C11" s="210" t="s">
        <v>80</v>
      </c>
      <c r="D11" s="211"/>
      <c r="E11" s="211"/>
      <c r="F11" s="211"/>
      <c r="G11" s="211"/>
      <c r="H11" s="212"/>
      <c r="I11" s="63"/>
      <c r="J11" s="63"/>
      <c r="K11" s="219"/>
      <c r="L11" s="219"/>
      <c r="M11" s="219"/>
      <c r="N11" s="219"/>
      <c r="O11" s="219"/>
      <c r="P11" s="63"/>
      <c r="Q11" s="63"/>
    </row>
    <row r="12" spans="1:17" ht="19" customHeight="1">
      <c r="A12" s="207"/>
      <c r="B12" s="207"/>
      <c r="C12" s="216"/>
      <c r="D12" s="217"/>
      <c r="E12" s="217"/>
      <c r="F12" s="217"/>
      <c r="G12" s="217"/>
      <c r="H12" s="218"/>
      <c r="I12" s="63"/>
      <c r="J12" s="63"/>
      <c r="K12" s="63"/>
      <c r="L12" s="63"/>
      <c r="M12" s="63"/>
      <c r="N12" s="63"/>
      <c r="O12" s="63"/>
      <c r="P12" s="63"/>
      <c r="Q12" s="63"/>
    </row>
    <row r="13" spans="1:17" ht="20.149999999999999" customHeight="1">
      <c r="A13" s="208" t="s">
        <v>79</v>
      </c>
      <c r="B13" s="208"/>
      <c r="C13" s="208"/>
      <c r="D13" s="208"/>
      <c r="E13" s="208"/>
      <c r="F13" s="208"/>
      <c r="G13" s="208"/>
      <c r="H13" s="208"/>
      <c r="I13" s="208"/>
      <c r="J13" s="208"/>
      <c r="K13" s="208"/>
      <c r="L13" s="208"/>
      <c r="M13" s="208"/>
      <c r="N13" s="208"/>
      <c r="O13" s="208"/>
      <c r="P13" s="63"/>
      <c r="Q13" s="63"/>
    </row>
    <row r="14" spans="1:17" ht="42" customHeight="1">
      <c r="A14" s="209" t="s">
        <v>76</v>
      </c>
      <c r="B14" s="209"/>
      <c r="C14" s="209"/>
      <c r="D14" s="209"/>
      <c r="E14" s="209"/>
      <c r="F14" s="209" t="s">
        <v>75</v>
      </c>
      <c r="G14" s="209"/>
      <c r="H14" s="209"/>
      <c r="I14" s="209"/>
      <c r="J14" s="209"/>
      <c r="K14" s="209"/>
      <c r="L14" s="209"/>
      <c r="M14" s="209"/>
      <c r="N14" s="209" t="s">
        <v>74</v>
      </c>
      <c r="O14" s="209"/>
      <c r="P14" s="209"/>
      <c r="Q14" s="209"/>
    </row>
    <row r="15" spans="1:17" ht="58" customHeight="1">
      <c r="A15" s="67" t="s">
        <v>73</v>
      </c>
      <c r="B15" s="209" t="s">
        <v>72</v>
      </c>
      <c r="C15" s="209"/>
      <c r="D15" s="67" t="s">
        <v>71</v>
      </c>
      <c r="E15" s="67" t="s">
        <v>70</v>
      </c>
      <c r="F15" s="67" t="s">
        <v>69</v>
      </c>
      <c r="G15" s="67" t="s">
        <v>68</v>
      </c>
      <c r="H15" s="209" t="s">
        <v>67</v>
      </c>
      <c r="I15" s="209"/>
      <c r="J15" s="209" t="s">
        <v>66</v>
      </c>
      <c r="K15" s="209"/>
      <c r="L15" s="209" t="s">
        <v>65</v>
      </c>
      <c r="M15" s="209"/>
      <c r="N15" s="67" t="s">
        <v>64</v>
      </c>
      <c r="O15" s="209" t="s">
        <v>63</v>
      </c>
      <c r="P15" s="209"/>
      <c r="Q15" s="67" t="s">
        <v>62</v>
      </c>
    </row>
    <row r="16" spans="1:17" ht="232" hidden="1" customHeight="1">
      <c r="A16" s="69" t="s">
        <v>130</v>
      </c>
      <c r="B16" s="223">
        <v>3532</v>
      </c>
      <c r="C16" s="223"/>
      <c r="D16" s="69" t="s">
        <v>135</v>
      </c>
      <c r="E16" s="69"/>
      <c r="F16" s="69"/>
      <c r="G16" s="69"/>
      <c r="H16" s="223"/>
      <c r="I16" s="223"/>
      <c r="J16" s="223"/>
      <c r="K16" s="223"/>
      <c r="L16" s="223"/>
      <c r="M16" s="223"/>
      <c r="N16" s="70">
        <v>43480</v>
      </c>
      <c r="O16" s="224">
        <v>43830</v>
      </c>
      <c r="P16" s="225"/>
      <c r="Q16" s="69" t="s">
        <v>136</v>
      </c>
    </row>
    <row r="17" spans="1:17" ht="162" hidden="1" customHeight="1">
      <c r="A17" s="71" t="s">
        <v>61</v>
      </c>
      <c r="B17" s="226" t="s">
        <v>60</v>
      </c>
      <c r="C17" s="226"/>
      <c r="D17" s="71" t="s">
        <v>59</v>
      </c>
      <c r="E17" s="71" t="s">
        <v>58</v>
      </c>
      <c r="F17" s="71" t="s">
        <v>129</v>
      </c>
      <c r="G17" s="71" t="s">
        <v>128</v>
      </c>
      <c r="H17" s="226" t="s">
        <v>127</v>
      </c>
      <c r="I17" s="226"/>
      <c r="J17" s="226" t="s">
        <v>57</v>
      </c>
      <c r="K17" s="226"/>
      <c r="L17" s="226" t="s">
        <v>56</v>
      </c>
      <c r="M17" s="226"/>
      <c r="N17" s="72" t="s">
        <v>55</v>
      </c>
      <c r="O17" s="227" t="s">
        <v>126</v>
      </c>
      <c r="P17" s="227"/>
      <c r="Q17" s="71" t="s">
        <v>54</v>
      </c>
    </row>
    <row r="18" spans="1:17" ht="217.5">
      <c r="A18" s="77" t="s">
        <v>142</v>
      </c>
      <c r="B18" s="201">
        <v>3909</v>
      </c>
      <c r="C18" s="202"/>
      <c r="D18" s="76" t="s">
        <v>134</v>
      </c>
      <c r="E18" s="73"/>
      <c r="F18" s="74" t="s">
        <v>137</v>
      </c>
      <c r="G18" s="74" t="s">
        <v>138</v>
      </c>
      <c r="H18" s="199" t="s">
        <v>139</v>
      </c>
      <c r="I18" s="200"/>
      <c r="J18" s="205" t="s">
        <v>140</v>
      </c>
      <c r="K18" s="206"/>
      <c r="L18" s="205" t="s">
        <v>141</v>
      </c>
      <c r="M18" s="206"/>
      <c r="N18" s="75">
        <v>43466</v>
      </c>
      <c r="O18" s="203">
        <v>43830</v>
      </c>
      <c r="P18" s="204"/>
      <c r="Q18" s="76" t="s">
        <v>54</v>
      </c>
    </row>
  </sheetData>
  <mergeCells count="38">
    <mergeCell ref="B17:C17"/>
    <mergeCell ref="H17:I17"/>
    <mergeCell ref="J17:K17"/>
    <mergeCell ref="L17:M17"/>
    <mergeCell ref="O17:P17"/>
    <mergeCell ref="B16:C16"/>
    <mergeCell ref="H16:I16"/>
    <mergeCell ref="J16:K16"/>
    <mergeCell ref="L16:M16"/>
    <mergeCell ref="O16:P16"/>
    <mergeCell ref="A1:O1"/>
    <mergeCell ref="A2:B2"/>
    <mergeCell ref="C2:H2"/>
    <mergeCell ref="K3:L4"/>
    <mergeCell ref="M3:O4"/>
    <mergeCell ref="A4:B5"/>
    <mergeCell ref="C4:H5"/>
    <mergeCell ref="B15:C15"/>
    <mergeCell ref="H15:I15"/>
    <mergeCell ref="J15:K15"/>
    <mergeCell ref="L15:M15"/>
    <mergeCell ref="O15:P15"/>
    <mergeCell ref="K6:L7"/>
    <mergeCell ref="A13:O13"/>
    <mergeCell ref="A14:E14"/>
    <mergeCell ref="F14:M14"/>
    <mergeCell ref="N14:Q14"/>
    <mergeCell ref="A7:B9"/>
    <mergeCell ref="C7:H9"/>
    <mergeCell ref="K9:O11"/>
    <mergeCell ref="A11:B12"/>
    <mergeCell ref="C11:H12"/>
    <mergeCell ref="M6:O7"/>
    <mergeCell ref="H18:I18"/>
    <mergeCell ref="B18:C18"/>
    <mergeCell ref="O18:P18"/>
    <mergeCell ref="L18:M18"/>
    <mergeCell ref="J18:K18"/>
  </mergeCells>
  <pageMargins left="0" right="0" top="0" bottom="0" header="0.5" footer="0.5"/>
  <pageSetup pageOrder="overThenDown"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9"/>
  <sheetViews>
    <sheetView zoomScale="70" zoomScaleNormal="70" zoomScalePageLayoutView="70" workbookViewId="0">
      <selection sqref="A1:G1"/>
    </sheetView>
  </sheetViews>
  <sheetFormatPr baseColWidth="10" defaultColWidth="11.453125" defaultRowHeight="15.5"/>
  <cols>
    <col min="1" max="1" width="18.81640625" style="124" customWidth="1"/>
    <col min="2" max="2" width="42" style="124" customWidth="1"/>
    <col min="3" max="3" width="44.36328125" style="124" customWidth="1"/>
    <col min="4" max="4" width="13" style="124" customWidth="1"/>
    <col min="5" max="5" width="32.54296875" style="124" customWidth="1"/>
    <col min="6" max="6" width="17.54296875" style="124" customWidth="1"/>
    <col min="7" max="7" width="16.81640625" style="124" customWidth="1"/>
    <col min="8" max="16384" width="11.453125" style="89"/>
  </cols>
  <sheetData>
    <row r="1" spans="1:7" ht="29.25" customHeight="1">
      <c r="A1" s="238" t="s">
        <v>0</v>
      </c>
      <c r="B1" s="239"/>
      <c r="C1" s="239"/>
      <c r="D1" s="239"/>
      <c r="E1" s="239"/>
      <c r="F1" s="239"/>
      <c r="G1" s="240"/>
    </row>
    <row r="2" spans="1:7" ht="26.25" customHeight="1">
      <c r="A2" s="241" t="s">
        <v>177</v>
      </c>
      <c r="B2" s="242"/>
      <c r="C2" s="242"/>
      <c r="D2" s="242"/>
      <c r="E2" s="242"/>
      <c r="F2" s="242"/>
      <c r="G2" s="243"/>
    </row>
    <row r="3" spans="1:7" ht="42.5" customHeight="1" thickBot="1">
      <c r="A3" s="121" t="s">
        <v>167</v>
      </c>
      <c r="B3" s="121" t="s">
        <v>156</v>
      </c>
      <c r="C3" s="121" t="s">
        <v>217</v>
      </c>
      <c r="D3" s="123" t="s">
        <v>248</v>
      </c>
      <c r="E3" s="122" t="s">
        <v>4</v>
      </c>
      <c r="F3" s="123" t="s">
        <v>117</v>
      </c>
      <c r="G3" s="123" t="s">
        <v>118</v>
      </c>
    </row>
    <row r="4" spans="1:7" ht="58">
      <c r="A4" s="244" t="s">
        <v>219</v>
      </c>
      <c r="B4" s="247" t="s">
        <v>220</v>
      </c>
      <c r="C4" s="248" t="s">
        <v>221</v>
      </c>
      <c r="D4" s="249">
        <v>1</v>
      </c>
      <c r="E4" s="112" t="s">
        <v>222</v>
      </c>
      <c r="F4" s="250">
        <v>44593</v>
      </c>
      <c r="G4" s="251">
        <v>44620</v>
      </c>
    </row>
    <row r="5" spans="1:7">
      <c r="A5" s="245"/>
      <c r="B5" s="228"/>
      <c r="C5" s="230"/>
      <c r="D5" s="232"/>
      <c r="E5" s="113" t="s">
        <v>223</v>
      </c>
      <c r="F5" s="234"/>
      <c r="G5" s="236"/>
    </row>
    <row r="6" spans="1:7">
      <c r="A6" s="245"/>
      <c r="B6" s="228"/>
      <c r="C6" s="230"/>
      <c r="D6" s="232"/>
      <c r="E6" s="113" t="s">
        <v>224</v>
      </c>
      <c r="F6" s="234"/>
      <c r="G6" s="236"/>
    </row>
    <row r="7" spans="1:7">
      <c r="A7" s="245"/>
      <c r="B7" s="228"/>
      <c r="C7" s="230"/>
      <c r="D7" s="232"/>
      <c r="E7" s="114" t="s">
        <v>193</v>
      </c>
      <c r="F7" s="234"/>
      <c r="G7" s="236"/>
    </row>
    <row r="8" spans="1:7">
      <c r="A8" s="245"/>
      <c r="B8" s="228" t="s">
        <v>154</v>
      </c>
      <c r="C8" s="230" t="s">
        <v>157</v>
      </c>
      <c r="D8" s="252">
        <v>1</v>
      </c>
      <c r="E8" s="115" t="s">
        <v>225</v>
      </c>
      <c r="F8" s="234">
        <v>44593</v>
      </c>
      <c r="G8" s="236">
        <v>44926</v>
      </c>
    </row>
    <row r="9" spans="1:7" ht="21" customHeight="1">
      <c r="A9" s="245"/>
      <c r="B9" s="228"/>
      <c r="C9" s="230"/>
      <c r="D9" s="252"/>
      <c r="E9" s="114" t="s">
        <v>224</v>
      </c>
      <c r="F9" s="234"/>
      <c r="G9" s="236"/>
    </row>
    <row r="10" spans="1:7">
      <c r="A10" s="245"/>
      <c r="B10" s="228" t="s">
        <v>158</v>
      </c>
      <c r="C10" s="230" t="s">
        <v>159</v>
      </c>
      <c r="D10" s="252">
        <v>1</v>
      </c>
      <c r="E10" s="115" t="s">
        <v>225</v>
      </c>
      <c r="F10" s="234">
        <v>44593</v>
      </c>
      <c r="G10" s="236">
        <v>44651</v>
      </c>
    </row>
    <row r="11" spans="1:7" ht="24" customHeight="1">
      <c r="A11" s="245"/>
      <c r="B11" s="228"/>
      <c r="C11" s="230"/>
      <c r="D11" s="252"/>
      <c r="E11" s="114" t="s">
        <v>224</v>
      </c>
      <c r="F11" s="234"/>
      <c r="G11" s="236"/>
    </row>
    <row r="12" spans="1:7">
      <c r="A12" s="245"/>
      <c r="B12" s="228" t="s">
        <v>178</v>
      </c>
      <c r="C12" s="230" t="s">
        <v>226</v>
      </c>
      <c r="D12" s="232">
        <v>1</v>
      </c>
      <c r="E12" s="107" t="s">
        <v>193</v>
      </c>
      <c r="F12" s="234">
        <v>44593</v>
      </c>
      <c r="G12" s="236">
        <v>44651</v>
      </c>
    </row>
    <row r="13" spans="1:7">
      <c r="A13" s="245"/>
      <c r="B13" s="228"/>
      <c r="C13" s="230"/>
      <c r="D13" s="232"/>
      <c r="E13" s="113" t="s">
        <v>223</v>
      </c>
      <c r="F13" s="234"/>
      <c r="G13" s="236"/>
    </row>
    <row r="14" spans="1:7">
      <c r="A14" s="245"/>
      <c r="B14" s="228"/>
      <c r="C14" s="230"/>
      <c r="D14" s="232"/>
      <c r="E14" s="113" t="s">
        <v>224</v>
      </c>
      <c r="F14" s="234"/>
      <c r="G14" s="236"/>
    </row>
    <row r="15" spans="1:7">
      <c r="A15" s="245"/>
      <c r="B15" s="228"/>
      <c r="C15" s="230"/>
      <c r="D15" s="232"/>
      <c r="E15" s="114" t="s">
        <v>225</v>
      </c>
      <c r="F15" s="234"/>
      <c r="G15" s="236"/>
    </row>
    <row r="16" spans="1:7" ht="29">
      <c r="A16" s="245"/>
      <c r="B16" s="116" t="s">
        <v>155</v>
      </c>
      <c r="C16" s="117" t="s">
        <v>227</v>
      </c>
      <c r="D16" s="118">
        <v>1</v>
      </c>
      <c r="E16" s="118" t="s">
        <v>224</v>
      </c>
      <c r="F16" s="119">
        <v>44593</v>
      </c>
      <c r="G16" s="120">
        <v>44925</v>
      </c>
    </row>
    <row r="17" spans="1:7" ht="43.5">
      <c r="A17" s="245"/>
      <c r="B17" s="116" t="s">
        <v>179</v>
      </c>
      <c r="C17" s="117" t="s">
        <v>228</v>
      </c>
      <c r="D17" s="118">
        <v>1</v>
      </c>
      <c r="E17" s="118" t="s">
        <v>224</v>
      </c>
      <c r="F17" s="119">
        <v>44593</v>
      </c>
      <c r="G17" s="120">
        <v>44925</v>
      </c>
    </row>
    <row r="18" spans="1:7" ht="39.5" customHeight="1">
      <c r="A18" s="245"/>
      <c r="B18" s="228" t="s">
        <v>229</v>
      </c>
      <c r="C18" s="230" t="s">
        <v>230</v>
      </c>
      <c r="D18" s="232">
        <v>2</v>
      </c>
      <c r="E18" s="107" t="s">
        <v>231</v>
      </c>
      <c r="F18" s="234">
        <v>44593</v>
      </c>
      <c r="G18" s="236">
        <v>44925</v>
      </c>
    </row>
    <row r="19" spans="1:7" ht="52" customHeight="1" thickBot="1">
      <c r="A19" s="246"/>
      <c r="B19" s="229"/>
      <c r="C19" s="231"/>
      <c r="D19" s="233"/>
      <c r="E19" s="109" t="s">
        <v>200</v>
      </c>
      <c r="F19" s="235"/>
      <c r="G19" s="237"/>
    </row>
  </sheetData>
  <mergeCells count="28">
    <mergeCell ref="A1:G1"/>
    <mergeCell ref="A2:G2"/>
    <mergeCell ref="A4:A19"/>
    <mergeCell ref="B4:B7"/>
    <mergeCell ref="C4:C7"/>
    <mergeCell ref="D4:D7"/>
    <mergeCell ref="F4:F7"/>
    <mergeCell ref="G4:G7"/>
    <mergeCell ref="B8:B9"/>
    <mergeCell ref="C8:C9"/>
    <mergeCell ref="D8:D9"/>
    <mergeCell ref="F8:F9"/>
    <mergeCell ref="G8:G9"/>
    <mergeCell ref="B10:B11"/>
    <mergeCell ref="C10:C11"/>
    <mergeCell ref="D10:D11"/>
    <mergeCell ref="F10:F11"/>
    <mergeCell ref="G10:G11"/>
    <mergeCell ref="B12:B15"/>
    <mergeCell ref="C12:C15"/>
    <mergeCell ref="D12:D15"/>
    <mergeCell ref="F12:F15"/>
    <mergeCell ref="G12:G15"/>
    <mergeCell ref="B18:B19"/>
    <mergeCell ref="C18:C19"/>
    <mergeCell ref="D18:D19"/>
    <mergeCell ref="F18:F19"/>
    <mergeCell ref="G18:G19"/>
  </mergeCells>
  <printOptions horizontalCentered="1"/>
  <pageMargins left="0.70866141732283472" right="0.70866141732283472" top="0.74803149606299213" bottom="0.74803149606299213" header="0.31496062992125984" footer="0.31496062992125984"/>
  <pageSetup paperSize="5" scale="58"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3"/>
  <sheetViews>
    <sheetView tabSelected="1" zoomScale="70" zoomScaleNormal="70" zoomScalePageLayoutView="60" workbookViewId="0">
      <selection activeCell="B13" sqref="B13"/>
    </sheetView>
  </sheetViews>
  <sheetFormatPr baseColWidth="10" defaultColWidth="11.453125" defaultRowHeight="15.5"/>
  <cols>
    <col min="1" max="1" width="29.453125" style="124" customWidth="1"/>
    <col min="2" max="2" width="35.90625" style="124" customWidth="1"/>
    <col min="3" max="3" width="33.26953125" style="124" customWidth="1"/>
    <col min="4" max="4" width="12.36328125" style="124" customWidth="1"/>
    <col min="5" max="5" width="32.26953125" style="124" customWidth="1"/>
    <col min="6" max="6" width="18" style="124" customWidth="1"/>
    <col min="7" max="7" width="22.7265625" style="124" customWidth="1"/>
    <col min="8" max="19" width="5.7265625" style="89" customWidth="1"/>
    <col min="20" max="20" width="11.453125" style="89"/>
    <col min="21" max="21" width="85.81640625" style="89" customWidth="1"/>
    <col min="22" max="22" width="32.81640625" style="89" customWidth="1"/>
    <col min="23" max="16384" width="11.453125" style="89"/>
  </cols>
  <sheetData>
    <row r="1" spans="1:7" ht="23.25" customHeight="1">
      <c r="A1" s="277" t="s">
        <v>0</v>
      </c>
      <c r="B1" s="278"/>
      <c r="C1" s="278"/>
      <c r="D1" s="278"/>
      <c r="E1" s="278"/>
      <c r="F1" s="278"/>
      <c r="G1" s="279"/>
    </row>
    <row r="2" spans="1:7" ht="22" customHeight="1">
      <c r="A2" s="280" t="s">
        <v>180</v>
      </c>
      <c r="B2" s="281"/>
      <c r="C2" s="281"/>
      <c r="D2" s="281"/>
      <c r="E2" s="281"/>
      <c r="F2" s="281"/>
      <c r="G2" s="282"/>
    </row>
    <row r="3" spans="1:7" ht="48" customHeight="1" thickBot="1">
      <c r="A3" s="125" t="s">
        <v>167</v>
      </c>
      <c r="B3" s="126" t="s">
        <v>156</v>
      </c>
      <c r="C3" s="126" t="s">
        <v>217</v>
      </c>
      <c r="D3" s="126" t="s">
        <v>218</v>
      </c>
      <c r="E3" s="126" t="s">
        <v>4</v>
      </c>
      <c r="F3" s="126" t="s">
        <v>117</v>
      </c>
      <c r="G3" s="127" t="s">
        <v>118</v>
      </c>
    </row>
    <row r="4" spans="1:7" ht="30" customHeight="1">
      <c r="A4" s="268" t="s">
        <v>232</v>
      </c>
      <c r="B4" s="269" t="s">
        <v>233</v>
      </c>
      <c r="C4" s="271" t="s">
        <v>234</v>
      </c>
      <c r="D4" s="273">
        <v>12</v>
      </c>
      <c r="E4" s="128" t="s">
        <v>231</v>
      </c>
      <c r="F4" s="275">
        <v>44562</v>
      </c>
      <c r="G4" s="266">
        <v>44925</v>
      </c>
    </row>
    <row r="5" spans="1:7" ht="30" customHeight="1">
      <c r="A5" s="256"/>
      <c r="B5" s="270"/>
      <c r="C5" s="272"/>
      <c r="D5" s="274"/>
      <c r="E5" s="129" t="s">
        <v>224</v>
      </c>
      <c r="F5" s="276"/>
      <c r="G5" s="267"/>
    </row>
    <row r="6" spans="1:7" ht="30" customHeight="1">
      <c r="A6" s="256"/>
      <c r="B6" s="259"/>
      <c r="C6" s="261"/>
      <c r="D6" s="263"/>
      <c r="E6" s="108" t="s">
        <v>200</v>
      </c>
      <c r="F6" s="265"/>
      <c r="G6" s="254"/>
    </row>
    <row r="7" spans="1:7" ht="40.5" customHeight="1">
      <c r="A7" s="257"/>
      <c r="B7" s="102" t="s">
        <v>235</v>
      </c>
      <c r="C7" s="103" t="s">
        <v>236</v>
      </c>
      <c r="D7" s="104">
        <v>1</v>
      </c>
      <c r="E7" s="104" t="s">
        <v>193</v>
      </c>
      <c r="F7" s="105">
        <v>44655</v>
      </c>
      <c r="G7" s="106">
        <v>44680</v>
      </c>
    </row>
    <row r="8" spans="1:7" ht="27" customHeight="1">
      <c r="A8" s="255" t="s">
        <v>237</v>
      </c>
      <c r="B8" s="258" t="s">
        <v>238</v>
      </c>
      <c r="C8" s="260" t="s">
        <v>239</v>
      </c>
      <c r="D8" s="262">
        <v>2</v>
      </c>
      <c r="E8" s="107" t="s">
        <v>231</v>
      </c>
      <c r="F8" s="264">
        <v>44593</v>
      </c>
      <c r="G8" s="253">
        <v>44925</v>
      </c>
    </row>
    <row r="9" spans="1:7" ht="29" customHeight="1">
      <c r="A9" s="257"/>
      <c r="B9" s="259"/>
      <c r="C9" s="261"/>
      <c r="D9" s="263"/>
      <c r="E9" s="108" t="s">
        <v>224</v>
      </c>
      <c r="F9" s="265"/>
      <c r="G9" s="254"/>
    </row>
    <row r="10" spans="1:7" ht="44.5" customHeight="1">
      <c r="A10" s="255" t="s">
        <v>240</v>
      </c>
      <c r="B10" s="102" t="s">
        <v>241</v>
      </c>
      <c r="C10" s="103" t="s">
        <v>242</v>
      </c>
      <c r="D10" s="104">
        <v>1</v>
      </c>
      <c r="E10" s="104" t="s">
        <v>193</v>
      </c>
      <c r="F10" s="105">
        <v>44652</v>
      </c>
      <c r="G10" s="106">
        <v>44680</v>
      </c>
    </row>
    <row r="11" spans="1:7" ht="25" customHeight="1">
      <c r="A11" s="256"/>
      <c r="B11" s="258" t="s">
        <v>243</v>
      </c>
      <c r="C11" s="260" t="s">
        <v>244</v>
      </c>
      <c r="D11" s="262">
        <v>2</v>
      </c>
      <c r="E11" s="107" t="s">
        <v>203</v>
      </c>
      <c r="F11" s="264">
        <v>44621</v>
      </c>
      <c r="G11" s="253">
        <v>44650</v>
      </c>
    </row>
    <row r="12" spans="1:7" ht="31" customHeight="1">
      <c r="A12" s="257"/>
      <c r="B12" s="259"/>
      <c r="C12" s="261"/>
      <c r="D12" s="263"/>
      <c r="E12" s="108" t="s">
        <v>193</v>
      </c>
      <c r="F12" s="265"/>
      <c r="G12" s="254"/>
    </row>
    <row r="13" spans="1:7" ht="55.5" customHeight="1" thickBot="1">
      <c r="A13" s="130" t="s">
        <v>245</v>
      </c>
      <c r="B13" s="131" t="s">
        <v>246</v>
      </c>
      <c r="C13" s="132" t="s">
        <v>247</v>
      </c>
      <c r="D13" s="133">
        <v>1</v>
      </c>
      <c r="E13" s="133" t="s">
        <v>193</v>
      </c>
      <c r="F13" s="134">
        <v>44896</v>
      </c>
      <c r="G13" s="135">
        <v>44925</v>
      </c>
    </row>
  </sheetData>
  <mergeCells count="20">
    <mergeCell ref="A1:G1"/>
    <mergeCell ref="A2:G2"/>
    <mergeCell ref="G4:G6"/>
    <mergeCell ref="A8:A9"/>
    <mergeCell ref="B8:B9"/>
    <mergeCell ref="C8:C9"/>
    <mergeCell ref="D8:D9"/>
    <mergeCell ref="F8:F9"/>
    <mergeCell ref="G8:G9"/>
    <mergeCell ref="A4:A7"/>
    <mergeCell ref="B4:B6"/>
    <mergeCell ref="C4:C6"/>
    <mergeCell ref="D4:D6"/>
    <mergeCell ref="F4:F6"/>
    <mergeCell ref="G11:G12"/>
    <mergeCell ref="A10:A12"/>
    <mergeCell ref="B11:B12"/>
    <mergeCell ref="C11:C12"/>
    <mergeCell ref="D11:D12"/>
    <mergeCell ref="F11:F12"/>
  </mergeCells>
  <printOptions horizontalCentered="1"/>
  <pageMargins left="0.70866141732283472" right="0.70866141732283472" top="0.74803149606299213" bottom="0.74803149606299213" header="0.31496062992125984" footer="0.31496062992125984"/>
  <pageSetup paperSize="5" scale="58" orientation="landscape"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4"/>
  <sheetViews>
    <sheetView zoomScale="70" zoomScaleNormal="70" workbookViewId="0">
      <selection activeCell="G4" sqref="G4"/>
    </sheetView>
  </sheetViews>
  <sheetFormatPr baseColWidth="10" defaultRowHeight="14.5"/>
  <cols>
    <col min="1" max="1" width="30.81640625" style="111" customWidth="1"/>
    <col min="2" max="3" width="45" style="111" customWidth="1"/>
    <col min="4" max="4" width="35.453125" style="111" customWidth="1"/>
    <col min="5" max="5" width="25.7265625" style="111" customWidth="1"/>
    <col min="6" max="6" width="16.90625" style="111" customWidth="1"/>
    <col min="7" max="7" width="18" style="111" customWidth="1"/>
    <col min="8" max="8" width="15.26953125" customWidth="1"/>
  </cols>
  <sheetData>
    <row r="1" spans="1:7" ht="24" thickBot="1">
      <c r="A1" s="295" t="s">
        <v>0</v>
      </c>
      <c r="B1" s="295"/>
      <c r="C1" s="295"/>
      <c r="D1" s="295"/>
      <c r="E1" s="295"/>
      <c r="F1" s="295"/>
      <c r="G1" s="295"/>
    </row>
    <row r="2" spans="1:7" ht="30" customHeight="1">
      <c r="A2" s="292" t="s">
        <v>181</v>
      </c>
      <c r="B2" s="293"/>
      <c r="C2" s="293"/>
      <c r="D2" s="293"/>
      <c r="E2" s="293"/>
      <c r="F2" s="293"/>
      <c r="G2" s="294"/>
    </row>
    <row r="3" spans="1:7" ht="38.5" customHeight="1" thickBot="1">
      <c r="A3" s="141" t="s">
        <v>167</v>
      </c>
      <c r="B3" s="126" t="s">
        <v>156</v>
      </c>
      <c r="C3" s="126" t="s">
        <v>217</v>
      </c>
      <c r="D3" s="126" t="s">
        <v>218</v>
      </c>
      <c r="E3" s="126" t="s">
        <v>4</v>
      </c>
      <c r="F3" s="126" t="s">
        <v>117</v>
      </c>
      <c r="G3" s="127" t="s">
        <v>118</v>
      </c>
    </row>
    <row r="4" spans="1:7" ht="54" customHeight="1">
      <c r="A4" s="142" t="s">
        <v>249</v>
      </c>
      <c r="B4" s="97" t="s">
        <v>171</v>
      </c>
      <c r="C4" s="98" t="s">
        <v>250</v>
      </c>
      <c r="D4" s="99">
        <v>1</v>
      </c>
      <c r="E4" s="99" t="s">
        <v>231</v>
      </c>
      <c r="F4" s="100">
        <v>44593</v>
      </c>
      <c r="G4" s="101">
        <v>44742</v>
      </c>
    </row>
    <row r="5" spans="1:7" ht="54.5" customHeight="1">
      <c r="A5" s="143" t="s">
        <v>251</v>
      </c>
      <c r="B5" s="102" t="s">
        <v>252</v>
      </c>
      <c r="C5" s="103" t="s">
        <v>253</v>
      </c>
      <c r="D5" s="104">
        <v>1</v>
      </c>
      <c r="E5" s="104" t="s">
        <v>254</v>
      </c>
      <c r="F5" s="105">
        <v>44593</v>
      </c>
      <c r="G5" s="106">
        <v>44925</v>
      </c>
    </row>
    <row r="6" spans="1:7" ht="44.5" customHeight="1">
      <c r="A6" s="143" t="s">
        <v>255</v>
      </c>
      <c r="B6" s="102" t="s">
        <v>169</v>
      </c>
      <c r="C6" s="103" t="s">
        <v>242</v>
      </c>
      <c r="D6" s="104">
        <v>2</v>
      </c>
      <c r="E6" s="104" t="s">
        <v>223</v>
      </c>
      <c r="F6" s="105">
        <v>44593</v>
      </c>
      <c r="G6" s="106">
        <v>44925</v>
      </c>
    </row>
    <row r="7" spans="1:7" ht="43.5">
      <c r="A7" s="288" t="s">
        <v>256</v>
      </c>
      <c r="B7" s="102" t="s">
        <v>257</v>
      </c>
      <c r="C7" s="103" t="s">
        <v>221</v>
      </c>
      <c r="D7" s="104">
        <v>1</v>
      </c>
      <c r="E7" s="104" t="s">
        <v>160</v>
      </c>
      <c r="F7" s="105">
        <v>44621</v>
      </c>
      <c r="G7" s="106">
        <v>44650</v>
      </c>
    </row>
    <row r="8" spans="1:7" ht="43.5">
      <c r="A8" s="289"/>
      <c r="B8" s="136" t="s">
        <v>258</v>
      </c>
      <c r="C8" s="137" t="s">
        <v>259</v>
      </c>
      <c r="D8" s="107">
        <v>1</v>
      </c>
      <c r="E8" s="107" t="s">
        <v>223</v>
      </c>
      <c r="F8" s="138"/>
      <c r="G8" s="139"/>
    </row>
    <row r="9" spans="1:7" ht="14.5" customHeight="1">
      <c r="A9" s="290" t="s">
        <v>260</v>
      </c>
      <c r="B9" s="258" t="s">
        <v>261</v>
      </c>
      <c r="C9" s="260" t="s">
        <v>262</v>
      </c>
      <c r="D9" s="262">
        <v>12</v>
      </c>
      <c r="E9" s="107" t="s">
        <v>263</v>
      </c>
      <c r="F9" s="264">
        <v>44562</v>
      </c>
      <c r="G9" s="253">
        <v>44925</v>
      </c>
    </row>
    <row r="10" spans="1:7" ht="29">
      <c r="A10" s="288"/>
      <c r="B10" s="270"/>
      <c r="C10" s="272"/>
      <c r="D10" s="274"/>
      <c r="E10" s="129" t="s">
        <v>193</v>
      </c>
      <c r="F10" s="276"/>
      <c r="G10" s="267"/>
    </row>
    <row r="11" spans="1:7" ht="39.5" customHeight="1">
      <c r="A11" s="288"/>
      <c r="B11" s="140" t="s">
        <v>264</v>
      </c>
      <c r="C11" s="137" t="s">
        <v>265</v>
      </c>
      <c r="D11" s="107">
        <v>2</v>
      </c>
      <c r="E11" s="107" t="s">
        <v>211</v>
      </c>
      <c r="F11" s="138">
        <v>44562</v>
      </c>
      <c r="G11" s="139">
        <v>44925</v>
      </c>
    </row>
    <row r="12" spans="1:7" ht="35.5" customHeight="1">
      <c r="A12" s="288"/>
      <c r="B12" s="140" t="s">
        <v>168</v>
      </c>
      <c r="C12" s="137" t="s">
        <v>266</v>
      </c>
      <c r="D12" s="107">
        <v>1</v>
      </c>
      <c r="E12" s="107" t="s">
        <v>224</v>
      </c>
      <c r="F12" s="138">
        <v>44593</v>
      </c>
      <c r="G12" s="139">
        <v>44925</v>
      </c>
    </row>
    <row r="13" spans="1:7" ht="29">
      <c r="A13" s="288"/>
      <c r="B13" s="258" t="s">
        <v>189</v>
      </c>
      <c r="C13" s="260" t="s">
        <v>267</v>
      </c>
      <c r="D13" s="262">
        <v>2</v>
      </c>
      <c r="E13" s="107" t="s">
        <v>193</v>
      </c>
      <c r="F13" s="264">
        <v>44652</v>
      </c>
      <c r="G13" s="253">
        <v>44681</v>
      </c>
    </row>
    <row r="14" spans="1:7" ht="55" customHeight="1" thickBot="1">
      <c r="A14" s="291"/>
      <c r="B14" s="283"/>
      <c r="C14" s="284"/>
      <c r="D14" s="285"/>
      <c r="E14" s="109" t="s">
        <v>224</v>
      </c>
      <c r="F14" s="286"/>
      <c r="G14" s="287"/>
    </row>
  </sheetData>
  <mergeCells count="14">
    <mergeCell ref="A2:G2"/>
    <mergeCell ref="A1:G1"/>
    <mergeCell ref="A7:A8"/>
    <mergeCell ref="A9:A14"/>
    <mergeCell ref="B9:B10"/>
    <mergeCell ref="C9:C10"/>
    <mergeCell ref="D9:D10"/>
    <mergeCell ref="F9:F10"/>
    <mergeCell ref="G9:G10"/>
    <mergeCell ref="B13:B14"/>
    <mergeCell ref="C13:C14"/>
    <mergeCell ref="D13:D14"/>
    <mergeCell ref="F13:F14"/>
    <mergeCell ref="G13:G14"/>
  </mergeCells>
  <conditionalFormatting sqref="F11:G11">
    <cfRule type="timePeriod" dxfId="3" priority="1" timePeriod="lastWeek">
      <formula>AND(TODAY()-ROUNDDOWN(F11,0)&gt;=(WEEKDAY(TODAY())),TODAY()-ROUNDDOWN(F11,0)&lt;(WEEKDAY(TODAY())+7))</formula>
    </cfRule>
  </conditionalFormatting>
  <conditionalFormatting sqref="F9:G9">
    <cfRule type="timePeriod" dxfId="2" priority="4" timePeriod="lastWeek">
      <formula>AND(TODAY()-ROUNDDOWN(F9,0)&gt;=(WEEKDAY(TODAY())),TODAY()-ROUNDDOWN(F9,0)&lt;(WEEKDAY(TODAY())+7))</formula>
    </cfRule>
  </conditionalFormatting>
  <conditionalFormatting sqref="F6:G6">
    <cfRule type="timePeriod" dxfId="1" priority="3" timePeriod="lastWeek">
      <formula>AND(TODAY()-ROUNDDOWN(F6,0)&gt;=(WEEKDAY(TODAY())),TODAY()-ROUNDDOWN(F6,0)&lt;(WEEKDAY(TODAY())+7))</formula>
    </cfRule>
  </conditionalFormatting>
  <conditionalFormatting sqref="F5:G5">
    <cfRule type="timePeriod" dxfId="0" priority="2" timePeriod="lastWeek">
      <formula>AND(TODAY()-ROUNDDOWN(F5,0)&gt;=(WEEKDAY(TODAY())),TODAY()-ROUNDDOWN(F5,0)&lt;(WEEKDAY(TODAY())+7))</formula>
    </cfRule>
  </conditionalFormatting>
  <pageMargins left="0.70866141732283472" right="0.70866141732283472" top="0.74803149606299213" bottom="0.74803149606299213" header="0.31496062992125984" footer="0.31496062992125984"/>
  <pageSetup scale="7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3"/>
  <sheetViews>
    <sheetView zoomScale="70" zoomScaleNormal="70" workbookViewId="0">
      <selection activeCell="B7" sqref="B7"/>
    </sheetView>
  </sheetViews>
  <sheetFormatPr baseColWidth="10" defaultRowHeight="14.5"/>
  <cols>
    <col min="1" max="1" width="30.81640625" customWidth="1"/>
    <col min="2" max="3" width="45" customWidth="1"/>
    <col min="4" max="4" width="14.90625" customWidth="1"/>
    <col min="5" max="5" width="25.7265625" customWidth="1"/>
    <col min="6" max="6" width="15" customWidth="1"/>
    <col min="7" max="7" width="15.54296875" customWidth="1"/>
    <col min="8" max="8" width="15.26953125" customWidth="1"/>
  </cols>
  <sheetData>
    <row r="1" spans="1:7" ht="23.5" thickBot="1">
      <c r="A1" s="298" t="s">
        <v>0</v>
      </c>
      <c r="B1" s="298"/>
      <c r="C1" s="298"/>
      <c r="D1" s="298"/>
      <c r="E1" s="298"/>
      <c r="F1" s="298"/>
      <c r="G1" s="298"/>
    </row>
    <row r="2" spans="1:7" ht="15.5">
      <c r="A2" s="299" t="s">
        <v>174</v>
      </c>
      <c r="B2" s="300"/>
      <c r="C2" s="300"/>
      <c r="D2" s="300"/>
      <c r="E2" s="300"/>
      <c r="F2" s="300"/>
      <c r="G2" s="301"/>
    </row>
    <row r="3" spans="1:7" ht="36.5" customHeight="1" thickBot="1">
      <c r="A3" s="141" t="s">
        <v>167</v>
      </c>
      <c r="B3" s="126" t="s">
        <v>156</v>
      </c>
      <c r="C3" s="126" t="s">
        <v>217</v>
      </c>
      <c r="D3" s="126" t="s">
        <v>218</v>
      </c>
      <c r="E3" s="126" t="s">
        <v>4</v>
      </c>
      <c r="F3" s="126" t="s">
        <v>117</v>
      </c>
      <c r="G3" s="127" t="s">
        <v>118</v>
      </c>
    </row>
    <row r="4" spans="1:7" ht="29">
      <c r="A4" s="302" t="s">
        <v>268</v>
      </c>
      <c r="B4" s="269" t="s">
        <v>172</v>
      </c>
      <c r="C4" s="271" t="s">
        <v>269</v>
      </c>
      <c r="D4" s="273">
        <v>1</v>
      </c>
      <c r="E4" s="128" t="s">
        <v>224</v>
      </c>
      <c r="F4" s="275">
        <v>44562</v>
      </c>
      <c r="G4" s="266">
        <v>44925</v>
      </c>
    </row>
    <row r="5" spans="1:7">
      <c r="A5" s="297"/>
      <c r="B5" s="270"/>
      <c r="C5" s="272"/>
      <c r="D5" s="274"/>
      <c r="E5" s="129" t="s">
        <v>200</v>
      </c>
      <c r="F5" s="276"/>
      <c r="G5" s="267"/>
    </row>
    <row r="6" spans="1:7" ht="29">
      <c r="A6" s="297"/>
      <c r="B6" s="259"/>
      <c r="C6" s="261"/>
      <c r="D6" s="263"/>
      <c r="E6" s="108" t="s">
        <v>211</v>
      </c>
      <c r="F6" s="265"/>
      <c r="G6" s="254"/>
    </row>
    <row r="7" spans="1:7" ht="39.5" customHeight="1">
      <c r="A7" s="303"/>
      <c r="B7" s="102" t="s">
        <v>182</v>
      </c>
      <c r="C7" s="103" t="s">
        <v>270</v>
      </c>
      <c r="D7" s="104">
        <v>3</v>
      </c>
      <c r="E7" s="104" t="s">
        <v>263</v>
      </c>
      <c r="F7" s="105">
        <v>44562</v>
      </c>
      <c r="G7" s="106">
        <v>44925</v>
      </c>
    </row>
    <row r="8" spans="1:7" ht="29" customHeight="1">
      <c r="A8" s="296" t="s">
        <v>271</v>
      </c>
      <c r="B8" s="258" t="s">
        <v>173</v>
      </c>
      <c r="C8" s="260" t="s">
        <v>272</v>
      </c>
      <c r="D8" s="262">
        <v>12</v>
      </c>
      <c r="E8" s="107" t="s">
        <v>263</v>
      </c>
      <c r="F8" s="264">
        <v>44562</v>
      </c>
      <c r="G8" s="253">
        <v>44925</v>
      </c>
    </row>
    <row r="9" spans="1:7" ht="29">
      <c r="A9" s="297"/>
      <c r="B9" s="270"/>
      <c r="C9" s="272"/>
      <c r="D9" s="274"/>
      <c r="E9" s="129" t="s">
        <v>193</v>
      </c>
      <c r="F9" s="276"/>
      <c r="G9" s="267"/>
    </row>
    <row r="10" spans="1:7" ht="34" customHeight="1">
      <c r="A10" s="297"/>
      <c r="B10" s="140" t="s">
        <v>173</v>
      </c>
      <c r="C10" s="137" t="s">
        <v>273</v>
      </c>
      <c r="D10" s="107">
        <v>2</v>
      </c>
      <c r="E10" s="107" t="s">
        <v>211</v>
      </c>
      <c r="F10" s="138">
        <v>44562</v>
      </c>
      <c r="G10" s="139">
        <v>44925</v>
      </c>
    </row>
    <row r="11" spans="1:7" ht="50.5" customHeight="1">
      <c r="A11" s="144" t="s">
        <v>274</v>
      </c>
      <c r="B11" s="102" t="s">
        <v>275</v>
      </c>
      <c r="C11" s="103" t="s">
        <v>244</v>
      </c>
      <c r="D11" s="104">
        <v>2</v>
      </c>
      <c r="E11" s="104" t="s">
        <v>160</v>
      </c>
      <c r="F11" s="105">
        <v>44621</v>
      </c>
      <c r="G11" s="106">
        <v>44650</v>
      </c>
    </row>
    <row r="12" spans="1:7" ht="53.5" customHeight="1">
      <c r="A12" s="144" t="s">
        <v>276</v>
      </c>
      <c r="B12" s="102" t="s">
        <v>277</v>
      </c>
      <c r="C12" s="103" t="s">
        <v>278</v>
      </c>
      <c r="D12" s="104">
        <v>1</v>
      </c>
      <c r="E12" s="104" t="s">
        <v>223</v>
      </c>
      <c r="F12" s="105">
        <v>44593</v>
      </c>
      <c r="G12" s="106">
        <v>44925</v>
      </c>
    </row>
    <row r="13" spans="1:7" ht="59.5" customHeight="1" thickBot="1">
      <c r="A13" s="145" t="s">
        <v>279</v>
      </c>
      <c r="B13" s="131" t="s">
        <v>280</v>
      </c>
      <c r="C13" s="132" t="s">
        <v>281</v>
      </c>
      <c r="D13" s="133">
        <v>2</v>
      </c>
      <c r="E13" s="133" t="s">
        <v>224</v>
      </c>
      <c r="F13" s="134">
        <v>44713</v>
      </c>
      <c r="G13" s="135">
        <v>44925</v>
      </c>
    </row>
  </sheetData>
  <mergeCells count="14">
    <mergeCell ref="A1:G1"/>
    <mergeCell ref="A2:G2"/>
    <mergeCell ref="A4:A7"/>
    <mergeCell ref="B4:B6"/>
    <mergeCell ref="C4:C6"/>
    <mergeCell ref="D4:D6"/>
    <mergeCell ref="F4:F6"/>
    <mergeCell ref="G4:G6"/>
    <mergeCell ref="G8:G9"/>
    <mergeCell ref="A8:A10"/>
    <mergeCell ref="B8:B9"/>
    <mergeCell ref="C8:C9"/>
    <mergeCell ref="D8:D9"/>
    <mergeCell ref="F8:F9"/>
  </mergeCells>
  <pageMargins left="0.70866141732283472" right="0.70866141732283472" top="0.74803149606299213" bottom="0.74803149606299213" header="0.31496062992125984" footer="0.31496062992125984"/>
  <pageSetup scale="74"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13"/>
  <sheetViews>
    <sheetView zoomScale="70" zoomScaleNormal="70" workbookViewId="0">
      <selection sqref="A1:F1"/>
    </sheetView>
  </sheetViews>
  <sheetFormatPr baseColWidth="10" defaultRowHeight="14.5"/>
  <cols>
    <col min="1" max="1" width="21.81640625" style="111" customWidth="1"/>
    <col min="2" max="2" width="26.54296875" style="111" customWidth="1"/>
    <col min="3" max="3" width="25.90625" style="111" customWidth="1"/>
    <col min="4" max="4" width="15.6328125" style="111" customWidth="1"/>
    <col min="5" max="5" width="18.81640625" style="111" customWidth="1"/>
    <col min="6" max="6" width="19.54296875" style="111" customWidth="1"/>
    <col min="7" max="7" width="14.7265625" style="111" bestFit="1" customWidth="1"/>
    <col min="8" max="8" width="18.453125" hidden="1" customWidth="1"/>
  </cols>
  <sheetData>
    <row r="1" spans="1:8" ht="15" customHeight="1" thickBot="1">
      <c r="A1" s="304" t="s">
        <v>0</v>
      </c>
      <c r="B1" s="305"/>
      <c r="C1" s="305"/>
      <c r="D1" s="305"/>
      <c r="E1" s="305"/>
      <c r="F1" s="305"/>
      <c r="G1" s="146"/>
    </row>
    <row r="2" spans="1:8" ht="29.5" customHeight="1">
      <c r="A2" s="306" t="s">
        <v>145</v>
      </c>
      <c r="B2" s="307"/>
      <c r="C2" s="307"/>
      <c r="D2" s="307"/>
      <c r="E2" s="307"/>
      <c r="F2" s="307"/>
      <c r="G2" s="308"/>
    </row>
    <row r="3" spans="1:8" ht="38.5" customHeight="1" thickBot="1">
      <c r="A3" s="141" t="s">
        <v>170</v>
      </c>
      <c r="B3" s="126" t="s">
        <v>156</v>
      </c>
      <c r="C3" s="126" t="s">
        <v>217</v>
      </c>
      <c r="D3" s="126" t="s">
        <v>218</v>
      </c>
      <c r="E3" s="126" t="s">
        <v>4</v>
      </c>
      <c r="F3" s="126" t="s">
        <v>117</v>
      </c>
      <c r="G3" s="127" t="s">
        <v>118</v>
      </c>
      <c r="H3" s="80" t="s">
        <v>144</v>
      </c>
    </row>
    <row r="4" spans="1:8" ht="104.25" hidden="1" customHeight="1" thickBot="1">
      <c r="A4" s="309"/>
      <c r="B4" s="90"/>
      <c r="C4" s="91"/>
      <c r="D4" s="92"/>
      <c r="E4" s="93"/>
      <c r="F4" s="94"/>
      <c r="G4" s="95"/>
    </row>
    <row r="5" spans="1:8" ht="104.25" hidden="1" customHeight="1">
      <c r="A5" s="309"/>
      <c r="B5" s="87"/>
      <c r="C5" s="68"/>
      <c r="D5" s="41"/>
      <c r="E5" s="64"/>
      <c r="F5" s="66"/>
      <c r="G5" s="82"/>
    </row>
    <row r="6" spans="1:8" ht="165.75" hidden="1" customHeight="1">
      <c r="A6" s="309"/>
      <c r="B6" s="87"/>
      <c r="C6" s="68"/>
      <c r="D6" s="41"/>
      <c r="E6" s="64"/>
      <c r="F6" s="66"/>
      <c r="G6" s="82"/>
    </row>
    <row r="7" spans="1:8" ht="165.75" hidden="1" customHeight="1">
      <c r="A7" s="309"/>
      <c r="B7" s="87"/>
      <c r="C7" s="68"/>
      <c r="D7" s="41"/>
      <c r="E7" s="64"/>
      <c r="F7" s="66"/>
      <c r="G7" s="82"/>
    </row>
    <row r="8" spans="1:8" ht="165.75" hidden="1" customHeight="1">
      <c r="A8" s="309"/>
      <c r="B8" s="87"/>
      <c r="C8" s="68"/>
      <c r="D8" s="41"/>
      <c r="E8" s="64"/>
      <c r="F8" s="66"/>
      <c r="G8" s="82"/>
    </row>
    <row r="9" spans="1:8" ht="144" hidden="1" customHeight="1">
      <c r="A9" s="309"/>
      <c r="B9" s="87"/>
      <c r="C9" s="68"/>
      <c r="D9" s="41"/>
      <c r="E9" s="64"/>
      <c r="F9" s="65"/>
      <c r="G9" s="82"/>
    </row>
    <row r="10" spans="1:8" ht="129" hidden="1" customHeight="1">
      <c r="A10" s="310"/>
      <c r="B10" s="49"/>
      <c r="C10" s="83"/>
      <c r="D10" s="47"/>
      <c r="E10" s="84"/>
      <c r="F10" s="85"/>
      <c r="G10" s="86"/>
    </row>
    <row r="11" spans="1:8" ht="117.75" hidden="1" customHeight="1">
      <c r="A11" s="78" t="s">
        <v>133</v>
      </c>
      <c r="B11" s="78" t="s">
        <v>132</v>
      </c>
      <c r="C11" s="78" t="s">
        <v>183</v>
      </c>
      <c r="D11" s="78">
        <v>2</v>
      </c>
      <c r="E11" s="78" t="s">
        <v>131</v>
      </c>
      <c r="F11" s="81">
        <v>43479</v>
      </c>
      <c r="G11" s="81">
        <v>43819</v>
      </c>
      <c r="H11" t="s">
        <v>143</v>
      </c>
    </row>
    <row r="12" spans="1:8" ht="66.5" customHeight="1">
      <c r="A12" s="311" t="s">
        <v>219</v>
      </c>
      <c r="B12" s="97" t="s">
        <v>282</v>
      </c>
      <c r="C12" s="98" t="s">
        <v>283</v>
      </c>
      <c r="D12" s="99">
        <v>2</v>
      </c>
      <c r="E12" s="99" t="s">
        <v>223</v>
      </c>
      <c r="F12" s="100">
        <v>44562</v>
      </c>
      <c r="G12" s="101">
        <v>44925</v>
      </c>
      <c r="H12" s="79" t="e">
        <f>SUM(#REF!)</f>
        <v>#REF!</v>
      </c>
    </row>
    <row r="13" spans="1:8" ht="62" customHeight="1" thickBot="1">
      <c r="A13" s="312"/>
      <c r="B13" s="131" t="s">
        <v>284</v>
      </c>
      <c r="C13" s="132" t="s">
        <v>285</v>
      </c>
      <c r="D13" s="133">
        <v>2</v>
      </c>
      <c r="E13" s="133" t="s">
        <v>223</v>
      </c>
      <c r="F13" s="134">
        <v>44562</v>
      </c>
      <c r="G13" s="135">
        <v>44925</v>
      </c>
    </row>
  </sheetData>
  <mergeCells count="4">
    <mergeCell ref="A1:F1"/>
    <mergeCell ref="A2:G2"/>
    <mergeCell ref="A4:A10"/>
    <mergeCell ref="A12:A13"/>
  </mergeCells>
  <pageMargins left="0.70866141732283472" right="0.70866141732283472" top="0.74803149606299213" bottom="0.74803149606299213" header="0.31496062992125984" footer="0.31496062992125984"/>
  <pageSetup scale="58"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N21"/>
  <sheetViews>
    <sheetView topLeftCell="A13" workbookViewId="0">
      <selection activeCell="M12" sqref="M12"/>
    </sheetView>
  </sheetViews>
  <sheetFormatPr baseColWidth="10" defaultRowHeight="14.5"/>
  <cols>
    <col min="1" max="1" width="34.81640625" customWidth="1"/>
    <col min="2" max="7" width="34.81640625" hidden="1" customWidth="1"/>
    <col min="8" max="8" width="45" customWidth="1"/>
    <col min="9" max="9" width="27.26953125" customWidth="1"/>
    <col min="10" max="10" width="25.7265625" customWidth="1"/>
    <col min="11" max="11" width="15" customWidth="1"/>
    <col min="12" max="12" width="15.54296875" customWidth="1"/>
    <col min="13" max="13" width="12.54296875" customWidth="1"/>
  </cols>
  <sheetData>
    <row r="2" spans="1:14">
      <c r="A2" s="313" t="s">
        <v>0</v>
      </c>
      <c r="B2" s="314"/>
      <c r="C2" s="314"/>
      <c r="D2" s="314"/>
      <c r="E2" s="314"/>
      <c r="F2" s="314"/>
      <c r="G2" s="314"/>
      <c r="H2" s="314"/>
      <c r="I2" s="314"/>
      <c r="J2" s="314"/>
      <c r="K2" s="314"/>
      <c r="L2" s="314"/>
    </row>
    <row r="3" spans="1:14">
      <c r="A3" s="313" t="s">
        <v>7</v>
      </c>
      <c r="B3" s="314"/>
      <c r="C3" s="314"/>
      <c r="D3" s="314"/>
      <c r="E3" s="314"/>
      <c r="F3" s="314"/>
      <c r="G3" s="314"/>
      <c r="H3" s="314"/>
      <c r="I3" s="314"/>
      <c r="J3" s="314"/>
      <c r="K3" s="314"/>
      <c r="L3" s="314"/>
    </row>
    <row r="4" spans="1:14">
      <c r="A4" s="1"/>
      <c r="B4" s="2"/>
      <c r="C4" s="2"/>
      <c r="D4" s="2"/>
      <c r="E4" s="2"/>
      <c r="F4" s="2"/>
      <c r="G4" s="2"/>
      <c r="H4" s="2"/>
      <c r="I4" s="2"/>
      <c r="J4" s="2"/>
      <c r="K4" s="2"/>
    </row>
    <row r="5" spans="1:14">
      <c r="A5" s="3" t="s">
        <v>1</v>
      </c>
      <c r="B5" s="10" t="s">
        <v>42</v>
      </c>
      <c r="C5" s="10" t="s">
        <v>43</v>
      </c>
      <c r="D5" s="10" t="s">
        <v>45</v>
      </c>
      <c r="E5" s="10" t="s">
        <v>46</v>
      </c>
      <c r="F5" s="10" t="s">
        <v>47</v>
      </c>
      <c r="G5" s="10" t="s">
        <v>41</v>
      </c>
      <c r="H5" s="40" t="s">
        <v>2</v>
      </c>
      <c r="I5" s="40" t="s">
        <v>3</v>
      </c>
      <c r="J5" s="40" t="s">
        <v>4</v>
      </c>
      <c r="K5" s="40" t="s">
        <v>21</v>
      </c>
      <c r="L5" s="40" t="s">
        <v>22</v>
      </c>
    </row>
    <row r="6" spans="1:14" ht="29">
      <c r="A6" s="4" t="s">
        <v>5</v>
      </c>
      <c r="B6" s="11"/>
      <c r="C6" s="11"/>
      <c r="D6" s="11"/>
      <c r="E6" s="11"/>
      <c r="F6" s="11"/>
      <c r="G6" s="11"/>
      <c r="H6" s="5" t="s">
        <v>18</v>
      </c>
      <c r="I6" s="5" t="s">
        <v>17</v>
      </c>
      <c r="J6" s="5" t="s">
        <v>8</v>
      </c>
      <c r="K6" s="6">
        <v>42795</v>
      </c>
      <c r="L6" s="7">
        <v>42916</v>
      </c>
    </row>
    <row r="7" spans="1:14" ht="43.5">
      <c r="A7" s="4" t="s">
        <v>5</v>
      </c>
      <c r="B7" s="11"/>
      <c r="C7" s="11"/>
      <c r="D7" s="11"/>
      <c r="E7" s="11"/>
      <c r="F7" s="11"/>
      <c r="G7" s="11"/>
      <c r="H7" s="5" t="s">
        <v>19</v>
      </c>
      <c r="I7" s="5" t="s">
        <v>20</v>
      </c>
      <c r="J7" s="5" t="s">
        <v>23</v>
      </c>
      <c r="K7" s="6">
        <v>42917</v>
      </c>
      <c r="L7" s="8">
        <v>42978</v>
      </c>
    </row>
    <row r="8" spans="1:14" ht="72.5">
      <c r="A8" s="320" t="s">
        <v>6</v>
      </c>
      <c r="B8" s="11">
        <v>3249</v>
      </c>
      <c r="C8" s="11" t="s">
        <v>44</v>
      </c>
      <c r="D8" s="13">
        <v>1</v>
      </c>
      <c r="E8" s="14">
        <v>42751</v>
      </c>
      <c r="F8" s="14">
        <v>42764</v>
      </c>
      <c r="G8" s="54">
        <v>7500</v>
      </c>
      <c r="H8" s="38" t="s">
        <v>27</v>
      </c>
      <c r="I8" s="38" t="s">
        <v>24</v>
      </c>
      <c r="J8" s="38" t="s">
        <v>25</v>
      </c>
      <c r="K8" s="6">
        <v>42919</v>
      </c>
      <c r="L8" s="6">
        <v>43098</v>
      </c>
      <c r="M8" s="17"/>
      <c r="N8" s="2"/>
    </row>
    <row r="9" spans="1:14" ht="43.5">
      <c r="A9" s="321"/>
      <c r="B9" s="11"/>
      <c r="C9" s="11"/>
      <c r="D9" s="13"/>
      <c r="E9" s="14"/>
      <c r="F9" s="14"/>
      <c r="G9" s="54">
        <v>7501</v>
      </c>
      <c r="H9" s="38" t="s">
        <v>53</v>
      </c>
      <c r="I9" s="38" t="s">
        <v>28</v>
      </c>
      <c r="J9" s="38" t="s">
        <v>25</v>
      </c>
      <c r="K9" s="6">
        <v>42795</v>
      </c>
      <c r="L9" s="6">
        <v>42870</v>
      </c>
      <c r="M9" s="15"/>
      <c r="N9" s="2"/>
    </row>
    <row r="10" spans="1:14" ht="58">
      <c r="A10" s="4" t="s">
        <v>6</v>
      </c>
      <c r="B10" s="11">
        <v>3249</v>
      </c>
      <c r="C10" s="11" t="s">
        <v>44</v>
      </c>
      <c r="D10" s="13">
        <v>1</v>
      </c>
      <c r="E10" s="14">
        <v>42751</v>
      </c>
      <c r="F10" s="14">
        <v>42764</v>
      </c>
      <c r="G10" s="54">
        <v>7504</v>
      </c>
      <c r="H10" s="38" t="s">
        <v>29</v>
      </c>
      <c r="I10" s="38" t="s">
        <v>28</v>
      </c>
      <c r="J10" s="38" t="s">
        <v>15</v>
      </c>
      <c r="K10" s="7">
        <v>42919</v>
      </c>
      <c r="L10" s="7">
        <v>43039</v>
      </c>
      <c r="M10" s="17"/>
      <c r="N10" s="2"/>
    </row>
    <row r="11" spans="1:14" ht="29">
      <c r="A11" s="4" t="s">
        <v>9</v>
      </c>
      <c r="B11" s="11">
        <v>3249</v>
      </c>
      <c r="C11" s="11" t="s">
        <v>44</v>
      </c>
      <c r="D11" s="13">
        <v>1</v>
      </c>
      <c r="E11" s="14">
        <v>42751</v>
      </c>
      <c r="F11" s="14">
        <v>42764</v>
      </c>
      <c r="G11" s="54">
        <v>7502</v>
      </c>
      <c r="H11" s="38" t="s">
        <v>50</v>
      </c>
      <c r="I11" s="38" t="s">
        <v>10</v>
      </c>
      <c r="J11" s="38" t="s">
        <v>11</v>
      </c>
      <c r="K11" s="7">
        <v>42828</v>
      </c>
      <c r="L11" s="7">
        <v>43039</v>
      </c>
      <c r="M11" s="17"/>
      <c r="N11" s="2"/>
    </row>
    <row r="12" spans="1:14" ht="54" customHeight="1">
      <c r="A12" s="4" t="s">
        <v>9</v>
      </c>
      <c r="B12" s="11">
        <v>3249</v>
      </c>
      <c r="C12" s="11" t="s">
        <v>44</v>
      </c>
      <c r="D12" s="13">
        <v>1</v>
      </c>
      <c r="E12" s="14">
        <v>42751</v>
      </c>
      <c r="F12" s="14">
        <v>42764</v>
      </c>
      <c r="G12" s="54">
        <v>7464</v>
      </c>
      <c r="H12" s="38" t="s">
        <v>33</v>
      </c>
      <c r="I12" s="38" t="s">
        <v>39</v>
      </c>
      <c r="J12" s="38" t="s">
        <v>11</v>
      </c>
      <c r="K12" s="7">
        <v>42751</v>
      </c>
      <c r="L12" s="7">
        <v>43098</v>
      </c>
      <c r="M12" s="16"/>
      <c r="N12" s="2"/>
    </row>
    <row r="13" spans="1:14" ht="58">
      <c r="A13" s="4" t="s">
        <v>9</v>
      </c>
      <c r="B13" s="11">
        <v>3249</v>
      </c>
      <c r="C13" s="11" t="s">
        <v>44</v>
      </c>
      <c r="D13" s="13">
        <v>1</v>
      </c>
      <c r="E13" s="14">
        <v>42751</v>
      </c>
      <c r="F13" s="14">
        <v>42764</v>
      </c>
      <c r="G13" s="54">
        <v>7503</v>
      </c>
      <c r="H13" s="38" t="s">
        <v>51</v>
      </c>
      <c r="I13" s="38" t="s">
        <v>14</v>
      </c>
      <c r="J13" s="38" t="s">
        <v>11</v>
      </c>
      <c r="K13" s="7">
        <v>42795</v>
      </c>
      <c r="L13" s="7" t="s">
        <v>30</v>
      </c>
      <c r="M13" s="17"/>
      <c r="N13" s="2"/>
    </row>
    <row r="14" spans="1:14" ht="77.25" customHeight="1">
      <c r="A14" s="4" t="s">
        <v>12</v>
      </c>
      <c r="B14" s="11">
        <v>3249</v>
      </c>
      <c r="C14" s="11" t="s">
        <v>44</v>
      </c>
      <c r="D14" s="13">
        <v>1</v>
      </c>
      <c r="E14" s="14">
        <v>42751</v>
      </c>
      <c r="F14" s="14">
        <v>42764</v>
      </c>
      <c r="G14" s="54">
        <v>7505</v>
      </c>
      <c r="H14" s="38" t="s">
        <v>52</v>
      </c>
      <c r="I14" s="38" t="s">
        <v>13</v>
      </c>
      <c r="J14" s="38" t="s">
        <v>16</v>
      </c>
      <c r="K14" s="7">
        <v>42887</v>
      </c>
      <c r="L14" s="6">
        <v>42947</v>
      </c>
      <c r="M14" s="17"/>
    </row>
    <row r="15" spans="1:14" ht="43.5">
      <c r="A15" s="4" t="s">
        <v>12</v>
      </c>
      <c r="B15" s="11">
        <v>3249</v>
      </c>
      <c r="C15" s="11" t="s">
        <v>44</v>
      </c>
      <c r="D15" s="13">
        <v>1</v>
      </c>
      <c r="E15" s="14">
        <v>42751</v>
      </c>
      <c r="F15" s="14">
        <v>42764</v>
      </c>
      <c r="G15" s="54">
        <v>7507</v>
      </c>
      <c r="H15" s="38" t="s">
        <v>31</v>
      </c>
      <c r="I15" s="38" t="s">
        <v>32</v>
      </c>
      <c r="J15" s="38" t="s">
        <v>26</v>
      </c>
      <c r="K15" s="7">
        <v>42829</v>
      </c>
      <c r="L15" s="7">
        <v>43008</v>
      </c>
    </row>
    <row r="16" spans="1:14" ht="30.75" customHeight="1">
      <c r="A16" s="55"/>
      <c r="B16" s="11"/>
      <c r="C16" s="11"/>
      <c r="D16" s="56"/>
      <c r="E16" s="14"/>
      <c r="F16" s="14"/>
      <c r="G16" s="57">
        <v>7508</v>
      </c>
      <c r="H16" s="38" t="s">
        <v>119</v>
      </c>
      <c r="I16" s="38" t="s">
        <v>121</v>
      </c>
      <c r="J16" s="38" t="s">
        <v>120</v>
      </c>
      <c r="K16" s="61">
        <v>42795</v>
      </c>
      <c r="L16" s="61">
        <v>43098</v>
      </c>
    </row>
    <row r="17" spans="1:12" ht="43.5">
      <c r="A17" s="315" t="s">
        <v>34</v>
      </c>
      <c r="B17" s="12">
        <v>3250</v>
      </c>
      <c r="C17" s="12" t="s">
        <v>48</v>
      </c>
      <c r="D17" s="9" t="s">
        <v>49</v>
      </c>
      <c r="E17" s="14">
        <v>42751</v>
      </c>
      <c r="F17" s="14">
        <v>42764</v>
      </c>
      <c r="G17" s="58">
        <v>7465</v>
      </c>
      <c r="H17" s="38" t="s">
        <v>35</v>
      </c>
      <c r="I17" s="38" t="s">
        <v>40</v>
      </c>
      <c r="J17" s="38" t="s">
        <v>26</v>
      </c>
      <c r="K17" s="7">
        <v>42751</v>
      </c>
      <c r="L17" s="7">
        <v>42916</v>
      </c>
    </row>
    <row r="18" spans="1:12" ht="43.5">
      <c r="A18" s="316"/>
      <c r="B18" s="12">
        <v>3250</v>
      </c>
      <c r="C18" s="12" t="s">
        <v>48</v>
      </c>
      <c r="D18" s="9" t="s">
        <v>49</v>
      </c>
      <c r="E18" s="14">
        <v>42751</v>
      </c>
      <c r="F18" s="14">
        <v>42764</v>
      </c>
      <c r="G18" s="59">
        <v>7466</v>
      </c>
      <c r="H18" s="38" t="s">
        <v>36</v>
      </c>
      <c r="I18" s="38" t="s">
        <v>39</v>
      </c>
      <c r="J18" s="38" t="s">
        <v>26</v>
      </c>
      <c r="K18" s="7">
        <v>42887</v>
      </c>
      <c r="L18" s="7">
        <v>43039</v>
      </c>
    </row>
    <row r="19" spans="1:12" ht="45" customHeight="1">
      <c r="A19" s="316"/>
      <c r="B19" s="12"/>
      <c r="C19" s="12"/>
      <c r="D19" s="53"/>
      <c r="E19" s="14"/>
      <c r="F19" s="14"/>
      <c r="G19" s="39">
        <v>7533</v>
      </c>
      <c r="H19" s="38" t="s">
        <v>122</v>
      </c>
      <c r="I19" s="38" t="s">
        <v>123</v>
      </c>
      <c r="J19" s="38" t="s">
        <v>120</v>
      </c>
      <c r="K19" s="7">
        <v>42979</v>
      </c>
      <c r="L19" s="7">
        <v>43099</v>
      </c>
    </row>
    <row r="20" spans="1:12" ht="43.5">
      <c r="A20" s="317"/>
      <c r="B20" s="12">
        <v>3250</v>
      </c>
      <c r="C20" s="12" t="s">
        <v>48</v>
      </c>
      <c r="D20" s="9" t="s">
        <v>49</v>
      </c>
      <c r="E20" s="14">
        <v>42751</v>
      </c>
      <c r="F20" s="14">
        <v>42764</v>
      </c>
      <c r="G20" s="60">
        <v>7467</v>
      </c>
      <c r="H20" s="38" t="s">
        <v>37</v>
      </c>
      <c r="I20" s="38" t="s">
        <v>38</v>
      </c>
      <c r="J20" s="38" t="s">
        <v>26</v>
      </c>
      <c r="K20" s="7">
        <v>43040</v>
      </c>
      <c r="L20" s="7">
        <v>43098</v>
      </c>
    </row>
    <row r="21" spans="1:12">
      <c r="K21" s="318" t="s">
        <v>124</v>
      </c>
      <c r="L21" s="319"/>
    </row>
  </sheetData>
  <autoFilter ref="A5:L21" xr:uid="{00000000-0009-0000-0000-000009000000}"/>
  <mergeCells count="5">
    <mergeCell ref="A2:L2"/>
    <mergeCell ref="A3:L3"/>
    <mergeCell ref="A17:A20"/>
    <mergeCell ref="K21:L21"/>
    <mergeCell ref="A8:A9"/>
  </mergeCells>
  <pageMargins left="0.70866141732283472" right="0.70866141732283472" top="0.74803149606299213" bottom="0.74803149606299213" header="0.31496062992125984" footer="0.31496062992125984"/>
  <pageSetup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af7f7f6b-44e7-444a-90a4-d02bbf46acb6">DNPOI-122-33</_dlc_DocId>
    <_dlc_DocIdUrl xmlns="af7f7f6b-44e7-444a-90a4-d02bbf46acb6">
      <Url>https://colaboracion.dnp.gov.co/CDT/_layouts/15/DocIdRedir.aspx?ID=DNPOI-122-33</Url>
      <Description>DNPOI-122-33</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o" ma:contentTypeID="0x01010061D9981719A03F4D879830680E7CE6D1" ma:contentTypeVersion="0" ma:contentTypeDescription="Crear nuevo documento." ma:contentTypeScope="" ma:versionID="6ae11e56b92ab3f8e7ec9a95661d4ca4">
  <xsd:schema xmlns:xsd="http://www.w3.org/2001/XMLSchema" xmlns:xs="http://www.w3.org/2001/XMLSchema" xmlns:p="http://schemas.microsoft.com/office/2006/metadata/properties" xmlns:ns2="af7f7f6b-44e7-444a-90a4-d02bbf46acb6" targetNamespace="http://schemas.microsoft.com/office/2006/metadata/properties" ma:root="true" ma:fieldsID="22da86d825143a73a30775302da6a898" ns2:_="">
    <xsd:import namespace="af7f7f6b-44e7-444a-90a4-d02bbf46acb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f7f6b-44e7-444a-90a4-d02bbf46acb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8B5F01-7C01-4A61-9506-7EF1B0842D0F}">
  <ds:schemaRefs>
    <ds:schemaRef ds:uri="http://schemas.microsoft.com/sharepoint/v3/contenttype/forms"/>
  </ds:schemaRefs>
</ds:datastoreItem>
</file>

<file path=customXml/itemProps2.xml><?xml version="1.0" encoding="utf-8"?>
<ds:datastoreItem xmlns:ds="http://schemas.openxmlformats.org/officeDocument/2006/customXml" ds:itemID="{0517F4E9-17FE-4E3C-9E23-D0EA49CEEE22}">
  <ds:schemaRefs>
    <ds:schemaRef ds:uri="http://schemas.microsoft.com/office/infopath/2007/PartnerControls"/>
    <ds:schemaRef ds:uri="http://schemas.microsoft.com/office/2006/metadata/properties"/>
    <ds:schemaRef ds:uri="af7f7f6b-44e7-444a-90a4-d02bbf46acb6"/>
    <ds:schemaRef ds:uri="http://www.w3.org/XML/1998/namespace"/>
    <ds:schemaRef ds:uri="http://schemas.microsoft.com/office/2006/documentManagement/types"/>
    <ds:schemaRef ds:uri="http://purl.org/dc/elements/1.1/"/>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AFC2840B-0F30-4C1A-9757-B85C14FAAA11}">
  <ds:schemaRefs>
    <ds:schemaRef ds:uri="http://schemas.microsoft.com/sharepoint/events"/>
  </ds:schemaRefs>
</ds:datastoreItem>
</file>

<file path=customXml/itemProps4.xml><?xml version="1.0" encoding="utf-8"?>
<ds:datastoreItem xmlns:ds="http://schemas.openxmlformats.org/officeDocument/2006/customXml" ds:itemID="{AE72FACF-FA79-4151-9445-6E11D8B08E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7f7f6b-44e7-444a-90a4-d02bbf46ac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Objetivos</vt:lpstr>
      <vt:lpstr>Anexo 3. Gestión Riesgos </vt:lpstr>
      <vt:lpstr>E Rac Trámi</vt:lpstr>
      <vt:lpstr>Anexo 4. Racionalización trámit</vt:lpstr>
      <vt:lpstr>Anexo 5. Rendición de cuentas</vt:lpstr>
      <vt:lpstr>Anexo 6. Atencion al ciudadano</vt:lpstr>
      <vt:lpstr>Anexo 7. Transparencia y acceso</vt:lpstr>
      <vt:lpstr>Anexo 8 . Iniciativas </vt:lpstr>
      <vt:lpstr>Atencion al ciudadano</vt:lpstr>
      <vt:lpstr>Trans y Acceso Inf</vt:lpstr>
      <vt:lpstr>'Anexo 3. Gestión Riesgos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Fernanda Poveda Avila</dc:creator>
  <cp:lastModifiedBy>Diana Lazaro</cp:lastModifiedBy>
  <cp:lastPrinted>2022-01-20T16:23:36Z</cp:lastPrinted>
  <dcterms:created xsi:type="dcterms:W3CDTF">2016-03-03T17:05:24Z</dcterms:created>
  <dcterms:modified xsi:type="dcterms:W3CDTF">2022-01-31T15:37:55Z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0x01010061D9981719A03F4D879830680E7CE6D1</vt:lpwstr>
  </property>
  <property fmtid="{D5CDD505-2E9C-101B-9397-08002B2CF9AE}" pid="3" name="_dlc_DocIdItemGuid">
    <vt:lpwstr>449c0788-019a-4f36-95fb-662822084380</vt:lpwstr>
  </property>
</Properties>
</file>