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\MIPG\Plan integrado 2023\Planes\"/>
    </mc:Choice>
  </mc:AlternateContent>
  <xr:revisionPtr revIDLastSave="0" documentId="13_ncr:1_{802430C4-1B71-4D29-91ED-1B7AB55F70D8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 capacitación" sheetId="8" r:id="rId1"/>
    <sheet name="Seguimiento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'Plan capacitación'!$A$5:$AL$5</definedName>
    <definedName name="_xlnm._FilterDatabase" localSheetId="1" hidden="1">Seguimiento!$A$5:$X$104</definedName>
    <definedName name="a">#REF!</definedName>
    <definedName name="Afectación_Económica">'[2]3 PROBABIL E IMPACTO INHERENTE'!$Z$9:$Z$14</definedName>
    <definedName name="_xlnm.Print_Area" localSheetId="0">'Plan capacitación'!$A$1:$AE$43</definedName>
    <definedName name="_xlnm.Print_Area" localSheetId="1">Seguimiento!$A$1:$Q$8</definedName>
    <definedName name="automatiza.parcial">#REF!</definedName>
    <definedName name="Automatiza.total">#REF!</definedName>
    <definedName name="avance">#REF!</definedName>
    <definedName name="_xlnm.Database">#REF!</definedName>
    <definedName name="BASICO">[3]Programas!$A$2:$A$47</definedName>
    <definedName name="BD_2018">#REF!</definedName>
    <definedName name="cadena.tramite">#REF!</definedName>
    <definedName name="CALIFICACION">#REF!</definedName>
    <definedName name="CÓDIGO">#REF!</definedName>
    <definedName name="CodSec">[4]Listas!$C$4:$C$21</definedName>
    <definedName name="CONSERVACION">[3]Programas!$B$2:$B$131</definedName>
    <definedName name="departamento">#REF!</definedName>
    <definedName name="Dependencias">[5]Listas!$B$3:$B$33</definedName>
    <definedName name="Dimensiones">#REF!</definedName>
    <definedName name="elemento">#REF!</definedName>
    <definedName name="Estrategias">#REF!</definedName>
    <definedName name="financia">#REF!</definedName>
    <definedName name="interoperabilidad">#REF!</definedName>
    <definedName name="jjjjjjjjjj">#REF!</definedName>
    <definedName name="Lista_proceso">[6]PA_SERVCIUDA!$F$2</definedName>
    <definedName name="Lista_reporte">[6]REPORTE!$C$5</definedName>
    <definedName name="nivel">#REF!</definedName>
    <definedName name="nivelracio">#REF!</definedName>
    <definedName name="norma">#REF!</definedName>
    <definedName name="Objetivo_1">#REF!</definedName>
    <definedName name="Objetivo_2">#REF!</definedName>
    <definedName name="Objetivo_3">#REF!</definedName>
    <definedName name="Objetivo_4">#REF!</definedName>
    <definedName name="Objetivo_5">#REF!</definedName>
    <definedName name="objetivos_institucionales">#REF!</definedName>
    <definedName name="ODS">[4]Listas!$G$3:$G$19</definedName>
    <definedName name="orden">#REF!</definedName>
    <definedName name="Planes_institucionales">#REF!</definedName>
    <definedName name="Politica">#REF!</definedName>
    <definedName name="PROBABILIDAD">#REF!</definedName>
    <definedName name="Proceso">#REF!</definedName>
    <definedName name="prueba">#REF!</definedName>
    <definedName name="RACIONALIZACION">[7]DAFP!$H$250:$H$256</definedName>
    <definedName name="Recursos">#REF!</definedName>
    <definedName name="Reputacional">'[2]3 PROBABIL E IMPACTO INHERENTE'!$AA$9:$AA$14</definedName>
    <definedName name="Resultados">'[4]1_Metas_Resultados'!$D$4:$D$53</definedName>
    <definedName name="Sector">[4]Listas!$B$4:$B$21</definedName>
    <definedName name="Sectores_de_inversión">[8]Catálogo!$B$5:$B$21</definedName>
    <definedName name="SERVCIUDA">#REF!</definedName>
    <definedName name="SERVICIO_AL_CIUDADANO_Y_PARTICIPACION">#REF!</definedName>
    <definedName name="Simplificacion">#REF!</definedName>
    <definedName name="Tipo_indicador">#REF!</definedName>
    <definedName name="TipoControl">#REF!</definedName>
    <definedName name="TipoMeta">[4]Listas!$K$3:$K$5</definedName>
    <definedName name="_xlnm.Print_Titles" localSheetId="0">'Plan capacitación'!$5:$5</definedName>
    <definedName name="_xlnm.Print_Titles" localSheetId="1">Seguimiento!$5:$5</definedName>
    <definedName name="Unidad_medida">#REF!</definedName>
    <definedName name="Valores">#REF!</definedName>
    <definedName name="ventanilla">#REF!</definedName>
    <definedName name="vigen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1" i="8" l="1"/>
  <c r="AD48" i="8"/>
  <c r="AD49" i="8" s="1"/>
  <c r="AB48" i="8"/>
  <c r="AB49" i="8" s="1"/>
  <c r="Z48" i="8"/>
  <c r="Z49" i="8" s="1"/>
  <c r="X48" i="8"/>
  <c r="X49" i="8" s="1"/>
  <c r="V48" i="8"/>
  <c r="V49" i="8" s="1"/>
  <c r="T48" i="8"/>
  <c r="T49" i="8" s="1"/>
  <c r="R48" i="8"/>
  <c r="R49" i="8" s="1"/>
  <c r="P48" i="8"/>
  <c r="P49" i="8" s="1"/>
  <c r="N48" i="8"/>
  <c r="N49" i="8" s="1"/>
  <c r="L48" i="8"/>
  <c r="L49" i="8" s="1"/>
  <c r="J48" i="8"/>
  <c r="H79" i="8" s="1"/>
  <c r="H48" i="8"/>
  <c r="H49" i="8" s="1"/>
  <c r="AD47" i="8"/>
  <c r="AB47" i="8"/>
  <c r="Z47" i="8"/>
  <c r="X47" i="8"/>
  <c r="V47" i="8"/>
  <c r="T47" i="8"/>
  <c r="R47" i="8"/>
  <c r="P47" i="8"/>
  <c r="N47" i="8"/>
  <c r="L47" i="8"/>
  <c r="J47" i="8"/>
  <c r="H47" i="8"/>
  <c r="H78" i="8" s="1"/>
  <c r="H80" i="8" l="1"/>
  <c r="L79" i="8"/>
  <c r="J49" i="8"/>
</calcChain>
</file>

<file path=xl/sharedStrings.xml><?xml version="1.0" encoding="utf-8"?>
<sst xmlns="http://schemas.openxmlformats.org/spreadsheetml/2006/main" count="176" uniqueCount="82">
  <si>
    <t>INSPECCIÓN DE TRÁNSITO Y TRANSPORTE DE BARRANCABERMEJA</t>
  </si>
  <si>
    <t>OBSERVACIONES</t>
  </si>
  <si>
    <t>Versión: 001</t>
  </si>
  <si>
    <t>Pagína 1  de 1</t>
  </si>
  <si>
    <t>Vigencia
 2022</t>
  </si>
  <si>
    <t xml:space="preserve">Cronograma de actividades Plan de capacitación </t>
  </si>
  <si>
    <t>Fecha:  Enero 26 de 2022</t>
  </si>
  <si>
    <t>TEMA</t>
  </si>
  <si>
    <t>OBJETIVO</t>
  </si>
  <si>
    <t>IT</t>
  </si>
  <si>
    <t>PROCESO</t>
  </si>
  <si>
    <t>RESPONSABLE</t>
  </si>
  <si>
    <t>P</t>
  </si>
  <si>
    <t>E</t>
  </si>
  <si>
    <t>Código: XXXX</t>
  </si>
  <si>
    <t>SG-SST</t>
  </si>
  <si>
    <t>GESTIÓN ADMINISTRATIVA</t>
  </si>
  <si>
    <t xml:space="preserve">Formato de seguimiento actividades Plan de capacitación </t>
  </si>
  <si>
    <t>EJE TEMÁTICO</t>
  </si>
  <si>
    <t>POBLACIÓN OBJETIVO</t>
  </si>
  <si>
    <t>TIPO DE FORMACIÓN: CURSO, TALLER, FORO O SEMINARIO</t>
  </si>
  <si>
    <t>INTENSIDAD HORARIA</t>
  </si>
  <si>
    <t>DIMENSIÓN DE COMPETENCIA</t>
  </si>
  <si>
    <t xml:space="preserve">MODALIDAD </t>
  </si>
  <si>
    <t>CAPACITADOR</t>
  </si>
  <si>
    <t>MES DE PROGRAMACIÓN</t>
  </si>
  <si>
    <t>SEGUIMIENTO</t>
  </si>
  <si>
    <t>Ejecutado.  SI-NO</t>
  </si>
  <si>
    <t>PROGRAMA DE FORMACIÓN
 (máximo 80 caracteres)</t>
  </si>
  <si>
    <t>GESTIÓN DEL CONOCIMIENTO</t>
  </si>
  <si>
    <t>CREACIÓN DE VALOR</t>
  </si>
  <si>
    <t xml:space="preserve">PLANEACIÓN </t>
  </si>
  <si>
    <t>CONTROL Y EVALUACIÓN</t>
  </si>
  <si>
    <t>DIVISIÓN DE PLANEACIÓN</t>
  </si>
  <si>
    <t>DIVISIÓN ADMINISTRATIVA</t>
  </si>
  <si>
    <t>Código: ADM-PL008</t>
  </si>
  <si>
    <t>Vigencia
 2023</t>
  </si>
  <si>
    <t>FECHA</t>
  </si>
  <si>
    <t>FURAG</t>
  </si>
  <si>
    <t>DILIGENCIAMIENTO FURAG 2022</t>
  </si>
  <si>
    <t>CONTROL INTERNO</t>
  </si>
  <si>
    <t>ENCUENTRO DEPARTAMENTAL JEFES DE CONTROL INTERNO</t>
  </si>
  <si>
    <t>MANUAL ESPECIFICO DE FUNCIONES Y COMPETENCIAS LABORALES</t>
  </si>
  <si>
    <t>ACTUALIZACIÓN MANUAL ESPECIFICO DE FUNCIONES Y COMPETENCIAS LABORALES</t>
  </si>
  <si>
    <t>SERVICIO AL CLIENTE</t>
  </si>
  <si>
    <t xml:space="preserve"> PROCESOS Y PROCEDIMIENTOS</t>
  </si>
  <si>
    <t>PRIMERA SESIÓN PROCESOS Y PROCEDIMIENTOS ALCALDÍA DE BARRANCABERMEJA</t>
  </si>
  <si>
    <t xml:space="preserve"> PROCESOS Y PROCEDIMIENTOS ALCALDÍA DE BARRANCABERMEJA</t>
  </si>
  <si>
    <t>SALUD MENTAL</t>
  </si>
  <si>
    <t>SIGEP II</t>
  </si>
  <si>
    <t>MANEJO DE LA HERRAMIENTA SIGEP II</t>
  </si>
  <si>
    <t>TALENTO HUMANO</t>
  </si>
  <si>
    <t>ENCUENTRO TRANSVERSAL SECRETARIOS</t>
  </si>
  <si>
    <t>PLANEACIÒN</t>
  </si>
  <si>
    <t>ENCUENTRO EQUIPO TRANSVERSAL DE PLANEACIÒN</t>
  </si>
  <si>
    <t>SUPERVISION E INTERVENTORÍA EN EL PROCESO CONTRACTUAL</t>
  </si>
  <si>
    <t>ESTRÉS LABORAL</t>
  </si>
  <si>
    <t>CONOCIENDO EL ESTRÉS</t>
  </si>
  <si>
    <t xml:space="preserve">LENGUAJE INCLUSIVO </t>
  </si>
  <si>
    <t>TALLER LENGUAJE INCLUSIVO PARA EL SECTOR PUBLICO</t>
  </si>
  <si>
    <t>MIPG</t>
  </si>
  <si>
    <t>GENERALIDADES MIPG</t>
  </si>
  <si>
    <t>PASIVOCOOL</t>
  </si>
  <si>
    <t>ACTUALIZACION PASIVOCOL</t>
  </si>
  <si>
    <t>CODIGO DE INTEGRIDAD</t>
  </si>
  <si>
    <t>SOCIALIZACION CODIGO DE INTEGRIDAD</t>
  </si>
  <si>
    <t>APLICATIVO INTEGRIDAD PUBLICA</t>
  </si>
  <si>
    <t>EVALUACION DE DESEMPEÑO</t>
  </si>
  <si>
    <t>CAPACITACION SISTEMA TIPO EDL</t>
  </si>
  <si>
    <t>SEMINARIO CONTROL INTERNO</t>
  </si>
  <si>
    <t>DIPLOMADO MIPG</t>
  </si>
  <si>
    <t>PRE-PENSIONADOS</t>
  </si>
  <si>
    <t>CAPACITACION PRE-PENSIONADOS</t>
  </si>
  <si>
    <t>TOTAL MES</t>
  </si>
  <si>
    <t>PROGRAMADO MENSUAL</t>
  </si>
  <si>
    <t>EJECUADO MENSUAL</t>
  </si>
  <si>
    <t>PORCENTAJE DE CUMPLIMIENTO POR MES</t>
  </si>
  <si>
    <t>TOTAL AÑO</t>
  </si>
  <si>
    <t>CUMPLIMIENTO ANUAL</t>
  </si>
  <si>
    <t>%</t>
  </si>
  <si>
    <t>ACTIVIDADES PROGRAMADAS</t>
  </si>
  <si>
    <t>ACTIVIDADES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</si>
</sst>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4" fillId="0" borderId="0"/>
    <xf numFmtId="0" fontId="2" fillId="0" borderId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ont="1"/>
    <xf numFmtId="0" fontId="0" fillId="0" borderId="0" xfId="0" applyFont="1" applyAlignment="1">
      <alignment textRotation="90"/>
    </xf>
    <xf numFmtId="0" fontId="1" fillId="0" borderId="0" xfId="0" applyFont="1" applyAlignment="1">
      <alignment textRotation="90"/>
    </xf>
    <xf numFmtId="0" fontId="0" fillId="0" borderId="0" xfId="0" applyFont="1" applyAlignment="1">
      <alignment horizontal="center" vertical="center"/>
    </xf>
    <xf numFmtId="0" fontId="9" fillId="0" borderId="0" xfId="0" applyFont="1"/>
    <xf numFmtId="0" fontId="12" fillId="3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 readingOrder="1"/>
    </xf>
    <xf numFmtId="0" fontId="8" fillId="2" borderId="6" xfId="0" applyFont="1" applyFill="1" applyBorder="1" applyAlignment="1" applyProtection="1">
      <alignment horizontal="center" vertical="center" wrapText="1" readingOrder="1"/>
    </xf>
    <xf numFmtId="0" fontId="8" fillId="2" borderId="9" xfId="0" applyFont="1" applyFill="1" applyBorder="1" applyAlignment="1" applyProtection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 readingOrder="1"/>
    </xf>
    <xf numFmtId="0" fontId="8" fillId="2" borderId="25" xfId="0" applyFont="1" applyFill="1" applyBorder="1" applyAlignment="1" applyProtection="1">
      <alignment horizontal="center" vertical="center" wrapText="1" readingOrder="1"/>
    </xf>
    <xf numFmtId="0" fontId="8" fillId="2" borderId="26" xfId="0" applyFont="1" applyFill="1" applyBorder="1" applyAlignment="1" applyProtection="1">
      <alignment horizontal="center" vertical="center" wrapText="1" readingOrder="1"/>
    </xf>
    <xf numFmtId="0" fontId="8" fillId="2" borderId="20" xfId="0" applyFont="1" applyFill="1" applyBorder="1" applyAlignment="1" applyProtection="1">
      <alignment horizontal="center" vertical="center" wrapText="1" readingOrder="1"/>
    </xf>
    <xf numFmtId="0" fontId="8" fillId="2" borderId="24" xfId="0" applyFont="1" applyFill="1" applyBorder="1" applyAlignment="1" applyProtection="1">
      <alignment horizontal="center" vertical="center" wrapText="1" readingOrder="1"/>
    </xf>
    <xf numFmtId="0" fontId="8" fillId="2" borderId="22" xfId="0" applyFont="1" applyFill="1" applyBorder="1" applyAlignment="1" applyProtection="1">
      <alignment horizontal="center" vertical="center" wrapText="1" readingOrder="1"/>
    </xf>
    <xf numFmtId="0" fontId="11" fillId="3" borderId="1" xfId="0" applyFont="1" applyFill="1" applyBorder="1" applyAlignment="1" applyProtection="1">
      <alignment horizontal="center" vertical="center" wrapText="1" readingOrder="1"/>
    </xf>
    <xf numFmtId="0" fontId="11" fillId="3" borderId="7" xfId="0" applyFont="1" applyFill="1" applyBorder="1" applyAlignment="1" applyProtection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 readingOrder="1"/>
    </xf>
    <xf numFmtId="0" fontId="8" fillId="2" borderId="0" xfId="0" applyFont="1" applyFill="1" applyBorder="1" applyAlignment="1" applyProtection="1">
      <alignment horizontal="center" vertical="center" wrapText="1" readingOrder="1"/>
    </xf>
    <xf numFmtId="0" fontId="8" fillId="2" borderId="21" xfId="0" applyFont="1" applyFill="1" applyBorder="1" applyAlignment="1" applyProtection="1">
      <alignment horizontal="center" vertical="center" wrapText="1" readingOrder="1"/>
    </xf>
    <xf numFmtId="0" fontId="8" fillId="2" borderId="14" xfId="0" applyFont="1" applyFill="1" applyBorder="1" applyAlignment="1" applyProtection="1">
      <alignment horizontal="center" vertical="center" wrapText="1" readingOrder="1"/>
    </xf>
    <xf numFmtId="0" fontId="10" fillId="2" borderId="6" xfId="0" applyFont="1" applyFill="1" applyBorder="1" applyAlignment="1" applyProtection="1">
      <alignment horizontal="center" vertical="center" wrapText="1" readingOrder="1"/>
    </xf>
    <xf numFmtId="0" fontId="10" fillId="2" borderId="9" xfId="0" applyFont="1" applyFill="1" applyBorder="1" applyAlignment="1" applyProtection="1">
      <alignment horizontal="center" vertical="center" wrapText="1" readingOrder="1"/>
    </xf>
    <xf numFmtId="0" fontId="4" fillId="0" borderId="1" xfId="2" applyFont="1" applyBorder="1" applyAlignment="1">
      <alignment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27" xfId="2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14" fillId="0" borderId="0" xfId="2"/>
    <xf numFmtId="0" fontId="4" fillId="0" borderId="3" xfId="2" applyFont="1" applyBorder="1" applyAlignment="1">
      <alignment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8" xfId="2" applyFont="1" applyBorder="1" applyAlignment="1">
      <alignment vertical="center" wrapText="1"/>
    </xf>
    <xf numFmtId="0" fontId="7" fillId="0" borderId="4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4" fillId="0" borderId="7" xfId="2" applyFont="1" applyBorder="1" applyAlignment="1">
      <alignment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15" xfId="2" applyFont="1" applyBorder="1" applyAlignment="1">
      <alignment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 readingOrder="1"/>
    </xf>
    <xf numFmtId="0" fontId="3" fillId="3" borderId="12" xfId="2" applyFont="1" applyFill="1" applyBorder="1" applyAlignment="1">
      <alignment horizontal="center" vertical="center" wrapText="1" readingOrder="1"/>
    </xf>
    <xf numFmtId="17" fontId="15" fillId="3" borderId="37" xfId="3" applyNumberFormat="1" applyFont="1" applyFill="1" applyBorder="1" applyAlignment="1">
      <alignment horizontal="center" vertical="center"/>
    </xf>
    <xf numFmtId="17" fontId="15" fillId="3" borderId="27" xfId="3" applyNumberFormat="1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 wrapText="1" readingOrder="1"/>
    </xf>
    <xf numFmtId="0" fontId="3" fillId="3" borderId="14" xfId="2" applyFont="1" applyFill="1" applyBorder="1" applyAlignment="1">
      <alignment horizontal="center" vertical="center" wrapText="1" readingOrder="1"/>
    </xf>
    <xf numFmtId="0" fontId="15" fillId="3" borderId="26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5" fillId="3" borderId="39" xfId="3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 readingOrder="1"/>
    </xf>
    <xf numFmtId="164" fontId="8" fillId="2" borderId="3" xfId="2" applyNumberFormat="1" applyFont="1" applyFill="1" applyBorder="1" applyAlignment="1">
      <alignment horizontal="center" vertical="center" wrapText="1" readingOrder="1"/>
    </xf>
    <xf numFmtId="16" fontId="8" fillId="2" borderId="4" xfId="2" applyNumberFormat="1" applyFont="1" applyFill="1" applyBorder="1" applyAlignment="1">
      <alignment horizontal="center" vertical="center" wrapText="1" readingOrder="1"/>
    </xf>
    <xf numFmtId="0" fontId="8" fillId="2" borderId="4" xfId="2" applyFont="1" applyFill="1" applyBorder="1" applyAlignment="1">
      <alignment horizontal="center" vertical="center" wrapText="1" readingOrder="1"/>
    </xf>
    <xf numFmtId="0" fontId="8" fillId="2" borderId="4" xfId="2" applyFont="1" applyFill="1" applyBorder="1" applyAlignment="1">
      <alignment horizontal="justify" vertical="center" wrapText="1" readingOrder="1"/>
    </xf>
    <xf numFmtId="0" fontId="8" fillId="4" borderId="4" xfId="2" applyFont="1" applyFill="1" applyBorder="1" applyAlignment="1">
      <alignment horizontal="center" vertical="center" wrapText="1" readingOrder="1"/>
    </xf>
    <xf numFmtId="0" fontId="8" fillId="2" borderId="5" xfId="2" applyFont="1" applyFill="1" applyBorder="1" applyAlignment="1">
      <alignment horizontal="justify" vertical="center" wrapText="1" readingOrder="1"/>
    </xf>
    <xf numFmtId="164" fontId="8" fillId="2" borderId="7" xfId="2" applyNumberFormat="1" applyFont="1" applyFill="1" applyBorder="1" applyAlignment="1">
      <alignment horizontal="center" vertical="center" wrapText="1" readingOrder="1"/>
    </xf>
    <xf numFmtId="16" fontId="8" fillId="2" borderId="11" xfId="2" applyNumberFormat="1" applyFont="1" applyFill="1" applyBorder="1" applyAlignment="1">
      <alignment horizontal="center" vertical="center" wrapText="1" readingOrder="1"/>
    </xf>
    <xf numFmtId="0" fontId="8" fillId="2" borderId="11" xfId="2" applyFont="1" applyFill="1" applyBorder="1" applyAlignment="1">
      <alignment horizontal="center" vertical="center" wrapText="1" readingOrder="1"/>
    </xf>
    <xf numFmtId="0" fontId="8" fillId="2" borderId="11" xfId="2" applyFont="1" applyFill="1" applyBorder="1" applyAlignment="1">
      <alignment horizontal="justify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1" fillId="0" borderId="0" xfId="2" applyFont="1" applyAlignment="1">
      <alignment textRotation="90"/>
    </xf>
    <xf numFmtId="0" fontId="14" fillId="0" borderId="0" xfId="2" applyAlignment="1">
      <alignment horizontal="center" vertical="center"/>
    </xf>
    <xf numFmtId="0" fontId="14" fillId="0" borderId="0" xfId="2" applyAlignment="1">
      <alignment textRotation="90"/>
    </xf>
    <xf numFmtId="0" fontId="16" fillId="0" borderId="1" xfId="3" applyFont="1" applyBorder="1" applyAlignment="1">
      <alignment horizontal="center" vertical="center" wrapText="1"/>
    </xf>
    <xf numFmtId="17" fontId="16" fillId="3" borderId="27" xfId="3" applyNumberFormat="1" applyFont="1" applyFill="1" applyBorder="1" applyAlignment="1">
      <alignment horizontal="center" vertical="center"/>
    </xf>
    <xf numFmtId="0" fontId="16" fillId="3" borderId="2" xfId="3" applyFont="1" applyFill="1" applyBorder="1" applyAlignment="1">
      <alignment horizontal="center" vertical="center"/>
    </xf>
    <xf numFmtId="17" fontId="16" fillId="3" borderId="2" xfId="3" applyNumberFormat="1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9" fontId="18" fillId="0" borderId="18" xfId="4" applyFont="1" applyBorder="1" applyAlignment="1">
      <alignment horizontal="center" vertical="center"/>
    </xf>
    <xf numFmtId="9" fontId="18" fillId="0" borderId="15" xfId="4" applyFont="1" applyBorder="1" applyAlignment="1">
      <alignment horizontal="center" vertical="center"/>
    </xf>
    <xf numFmtId="9" fontId="18" fillId="0" borderId="16" xfId="4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9" fontId="18" fillId="0" borderId="0" xfId="4" applyFont="1" applyBorder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textRotation="90"/>
    </xf>
    <xf numFmtId="0" fontId="19" fillId="0" borderId="0" xfId="2" applyFont="1" applyAlignment="1">
      <alignment textRotation="90"/>
    </xf>
    <xf numFmtId="0" fontId="20" fillId="0" borderId="0" xfId="2" applyFont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9" fontId="9" fillId="0" borderId="4" xfId="4" applyFont="1" applyBorder="1" applyAlignment="1">
      <alignment horizontal="center" vertical="center"/>
    </xf>
    <xf numFmtId="9" fontId="9" fillId="0" borderId="5" xfId="4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9" fontId="18" fillId="0" borderId="11" xfId="4" applyFont="1" applyBorder="1" applyAlignment="1">
      <alignment horizontal="center" vertical="center"/>
    </xf>
    <xf numFmtId="9" fontId="18" fillId="0" borderId="8" xfId="4" applyFont="1" applyBorder="1" applyAlignment="1">
      <alignment horizontal="center" vertical="center"/>
    </xf>
    <xf numFmtId="41" fontId="14" fillId="0" borderId="0" xfId="5" applyFont="1"/>
  </cellXfs>
  <cellStyles count="6">
    <cellStyle name="Millares [0] 2" xfId="5" xr:uid="{0F6B63C3-A23A-440E-8E59-EEDC9B7EEA1B}"/>
    <cellStyle name="Normal" xfId="0" builtinId="0"/>
    <cellStyle name="Normal 2" xfId="1" xr:uid="{00000000-0005-0000-0000-000001000000}"/>
    <cellStyle name="Normal 2 2" xfId="2" xr:uid="{2850FCFD-2993-4B80-8621-E750B86E2E23}"/>
    <cellStyle name="Normal 2 2 2" xfId="3" xr:uid="{792113F1-F13F-4BB2-897C-1973BE9507FF}"/>
    <cellStyle name="Porcentaje 2" xfId="4" xr:uid="{FEC28D80-EAA0-4CF6-93CC-800FB3B697D9}"/>
  </cellStyles>
  <dxfs count="0"/>
  <tableStyles count="0" defaultTableStyle="TableStyleMedium2" defaultPivotStyle="PivotStyleLight16"/>
  <colors>
    <mruColors>
      <color rgb="FF88FACC"/>
      <color rgb="FFFCD8F8"/>
      <color rgb="FFE010C7"/>
      <color rgb="FFFFFF93"/>
      <color rgb="FF2CF527"/>
      <color rgb="FFFFFAEB"/>
      <color rgb="FFF2F7FC"/>
      <color rgb="FFFFFFC5"/>
      <color rgb="FFFFFFD9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AVANCE MENSUAL DE ACTIVIDADES PROGRAMADAS</a:t>
            </a:r>
          </a:p>
        </c:rich>
      </c:tx>
      <c:layout>
        <c:manualLayout>
          <c:xMode val="edge"/>
          <c:yMode val="edge"/>
          <c:x val="0.28074586167445248"/>
          <c:y val="6.192623794366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0.10307692307692308"/>
          <c:y val="0.28573957421988916"/>
          <c:w val="0.83846153846153848"/>
          <c:h val="0.48061796442111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'Plan capacitación'!$H$46:$AE$46</c:f>
              <c:numCache>
                <c:formatCode>General</c:formatCode>
                <c:ptCount val="24"/>
                <c:pt idx="0" formatCode="mmm\-yy">
                  <c:v>44562</c:v>
                </c:pt>
                <c:pt idx="2" formatCode="mmm\-yy">
                  <c:v>44593</c:v>
                </c:pt>
                <c:pt idx="4" formatCode="mmm\-yy">
                  <c:v>44621</c:v>
                </c:pt>
                <c:pt idx="6" formatCode="mmm\-yy">
                  <c:v>44652</c:v>
                </c:pt>
                <c:pt idx="8" formatCode="mmm\-yy">
                  <c:v>44682</c:v>
                </c:pt>
                <c:pt idx="10" formatCode="mmm\-yy">
                  <c:v>44713</c:v>
                </c:pt>
                <c:pt idx="12" formatCode="mmm\-yy">
                  <c:v>44743</c:v>
                </c:pt>
                <c:pt idx="14" formatCode="mmm\-yy">
                  <c:v>44774</c:v>
                </c:pt>
                <c:pt idx="16" formatCode="mmm\-yy">
                  <c:v>44805</c:v>
                </c:pt>
                <c:pt idx="18" formatCode="mmm\-yy">
                  <c:v>44835</c:v>
                </c:pt>
                <c:pt idx="20" formatCode="mmm\-yy">
                  <c:v>44866</c:v>
                </c:pt>
                <c:pt idx="22" formatCode="mmm\-yy">
                  <c:v>44896</c:v>
                </c:pt>
              </c:numCache>
            </c:numRef>
          </c:cat>
          <c:val>
            <c:numRef>
              <c:f>'Plan capacitación'!$H$49:$AE$49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8-49E7-9F6C-0CE1139320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8181151"/>
        <c:axId val="1"/>
      </c:barChart>
      <c:dateAx>
        <c:axId val="90818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/>
                  <a:t>MESES</a:t>
                </a:r>
              </a:p>
            </c:rich>
          </c:tx>
          <c:layout>
            <c:manualLayout>
              <c:xMode val="edge"/>
              <c:yMode val="edge"/>
              <c:x val="0.44769201372578682"/>
              <c:y val="0.8940830501450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90818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SEGUIMIENTO</a:t>
            </a:r>
            <a:r>
              <a:rPr lang="es-CO" sz="1800" b="1" baseline="0"/>
              <a:t> Y AVANCE DE ACTIVIDADAES PROGRAMADAS Vs. EJECUTADAS   VIGENCIA 2022</a:t>
            </a:r>
            <a:endParaRPr lang="es-CO" sz="1800" b="1"/>
          </a:p>
        </c:rich>
      </c:tx>
      <c:layout>
        <c:manualLayout>
          <c:xMode val="edge"/>
          <c:yMode val="edge"/>
          <c:x val="0.16427700681061277"/>
          <c:y val="4.758286007627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5.761068720899052E-2"/>
          <c:y val="0.25626044416730409"/>
          <c:w val="0.81198742107700939"/>
          <c:h val="0.49989592929788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capacitación'!$G$47</c:f>
              <c:strCache>
                <c:ptCount val="1"/>
                <c:pt idx="0">
                  <c:v>PROGRAMADO 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'Plan capacitación'!$H$46:$AE$46</c:f>
              <c:numCache>
                <c:formatCode>General</c:formatCode>
                <c:ptCount val="24"/>
                <c:pt idx="0" formatCode="mmm\-yy">
                  <c:v>44562</c:v>
                </c:pt>
                <c:pt idx="2" formatCode="mmm\-yy">
                  <c:v>44593</c:v>
                </c:pt>
                <c:pt idx="4" formatCode="mmm\-yy">
                  <c:v>44621</c:v>
                </c:pt>
                <c:pt idx="6" formatCode="mmm\-yy">
                  <c:v>44652</c:v>
                </c:pt>
                <c:pt idx="8" formatCode="mmm\-yy">
                  <c:v>44682</c:v>
                </c:pt>
                <c:pt idx="10" formatCode="mmm\-yy">
                  <c:v>44713</c:v>
                </c:pt>
                <c:pt idx="12" formatCode="mmm\-yy">
                  <c:v>44743</c:v>
                </c:pt>
                <c:pt idx="14" formatCode="mmm\-yy">
                  <c:v>44774</c:v>
                </c:pt>
                <c:pt idx="16" formatCode="mmm\-yy">
                  <c:v>44805</c:v>
                </c:pt>
                <c:pt idx="18" formatCode="mmm\-yy">
                  <c:v>44835</c:v>
                </c:pt>
                <c:pt idx="20" formatCode="mmm\-yy">
                  <c:v>44866</c:v>
                </c:pt>
                <c:pt idx="22" formatCode="mmm\-yy">
                  <c:v>44896</c:v>
                </c:pt>
              </c:numCache>
            </c:numRef>
          </c:cat>
          <c:val>
            <c:numRef>
              <c:f>'Plan capacitación'!$H$47:$AE$47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6</c:v>
                </c:pt>
                <c:pt idx="6">
                  <c:v>3</c:v>
                </c:pt>
                <c:pt idx="8">
                  <c:v>8</c:v>
                </c:pt>
                <c:pt idx="10">
                  <c:v>0</c:v>
                </c:pt>
                <c:pt idx="12">
                  <c:v>1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2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DC6-9A4D-AB957BE30B86}"/>
            </c:ext>
          </c:extLst>
        </c:ser>
        <c:ser>
          <c:idx val="1"/>
          <c:order val="1"/>
          <c:tx>
            <c:strRef>
              <c:f>'Plan capacitación'!$G$48</c:f>
              <c:strCache>
                <c:ptCount val="1"/>
                <c:pt idx="0">
                  <c:v>EJECUADO MENSUAL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'Plan capacitación'!$H$46:$AE$46</c:f>
              <c:numCache>
                <c:formatCode>General</c:formatCode>
                <c:ptCount val="24"/>
                <c:pt idx="0" formatCode="mmm\-yy">
                  <c:v>44562</c:v>
                </c:pt>
                <c:pt idx="2" formatCode="mmm\-yy">
                  <c:v>44593</c:v>
                </c:pt>
                <c:pt idx="4" formatCode="mmm\-yy">
                  <c:v>44621</c:v>
                </c:pt>
                <c:pt idx="6" formatCode="mmm\-yy">
                  <c:v>44652</c:v>
                </c:pt>
                <c:pt idx="8" formatCode="mmm\-yy">
                  <c:v>44682</c:v>
                </c:pt>
                <c:pt idx="10" formatCode="mmm\-yy">
                  <c:v>44713</c:v>
                </c:pt>
                <c:pt idx="12" formatCode="mmm\-yy">
                  <c:v>44743</c:v>
                </c:pt>
                <c:pt idx="14" formatCode="mmm\-yy">
                  <c:v>44774</c:v>
                </c:pt>
                <c:pt idx="16" formatCode="mmm\-yy">
                  <c:v>44805</c:v>
                </c:pt>
                <c:pt idx="18" formatCode="mmm\-yy">
                  <c:v>44835</c:v>
                </c:pt>
                <c:pt idx="20" formatCode="mmm\-yy">
                  <c:v>44866</c:v>
                </c:pt>
                <c:pt idx="22" formatCode="mmm\-yy">
                  <c:v>44896</c:v>
                </c:pt>
              </c:numCache>
            </c:numRef>
          </c:cat>
          <c:val>
            <c:numRef>
              <c:f>'Plan capacitación'!$H$48:$AE$48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DC6-9A4D-AB957BE30B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25090847"/>
        <c:axId val="2025090431"/>
      </c:barChart>
      <c:lineChart>
        <c:grouping val="stacked"/>
        <c:varyColors val="0"/>
        <c:ser>
          <c:idx val="2"/>
          <c:order val="2"/>
          <c:tx>
            <c:strRef>
              <c:f>'Plan capacitación'!$G$49</c:f>
              <c:strCache>
                <c:ptCount val="1"/>
                <c:pt idx="0">
                  <c:v>PORCENTAJE DE CUMPLIMIENTO POR MES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'Plan capacitación'!$H$46:$AE$46</c:f>
              <c:numCache>
                <c:formatCode>General</c:formatCode>
                <c:ptCount val="24"/>
                <c:pt idx="0" formatCode="mmm\-yy">
                  <c:v>44562</c:v>
                </c:pt>
                <c:pt idx="2" formatCode="mmm\-yy">
                  <c:v>44593</c:v>
                </c:pt>
                <c:pt idx="4" formatCode="mmm\-yy">
                  <c:v>44621</c:v>
                </c:pt>
                <c:pt idx="6" formatCode="mmm\-yy">
                  <c:v>44652</c:v>
                </c:pt>
                <c:pt idx="8" formatCode="mmm\-yy">
                  <c:v>44682</c:v>
                </c:pt>
                <c:pt idx="10" formatCode="mmm\-yy">
                  <c:v>44713</c:v>
                </c:pt>
                <c:pt idx="12" formatCode="mmm\-yy">
                  <c:v>44743</c:v>
                </c:pt>
                <c:pt idx="14" formatCode="mmm\-yy">
                  <c:v>44774</c:v>
                </c:pt>
                <c:pt idx="16" formatCode="mmm\-yy">
                  <c:v>44805</c:v>
                </c:pt>
                <c:pt idx="18" formatCode="mmm\-yy">
                  <c:v>44835</c:v>
                </c:pt>
                <c:pt idx="20" formatCode="mmm\-yy">
                  <c:v>44866</c:v>
                </c:pt>
                <c:pt idx="22" formatCode="mmm\-yy">
                  <c:v>44896</c:v>
                </c:pt>
              </c:numCache>
            </c:numRef>
          </c:cat>
          <c:val>
            <c:numRef>
              <c:f>'Plan capacitación'!$H$49:$AE$49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D-4DC6-9A4D-AB957BE30B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0576256"/>
        <c:axId val="370587072"/>
      </c:lineChart>
      <c:dateAx>
        <c:axId val="20250908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25090431"/>
        <c:crosses val="autoZero"/>
        <c:auto val="1"/>
        <c:lblOffset val="100"/>
        <c:baseTimeUnit val="months"/>
      </c:dateAx>
      <c:valAx>
        <c:axId val="2025090431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25090847"/>
        <c:crosses val="autoZero"/>
        <c:crossBetween val="between"/>
        <c:majorUnit val="10"/>
      </c:valAx>
      <c:valAx>
        <c:axId val="37058707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370576256"/>
        <c:crosses val="max"/>
        <c:crossBetween val="between"/>
      </c:valAx>
      <c:dateAx>
        <c:axId val="370576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7058707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3831368904974"/>
          <c:y val="0.90351669028546922"/>
          <c:w val="0.72050598879183536"/>
          <c:h val="4.903181643577309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CUMPLIMIENTO</a:t>
            </a:r>
            <a:r>
              <a:rPr lang="es-CO" sz="1800" b="1" baseline="0"/>
              <a:t>  ANUAL</a:t>
            </a:r>
            <a:endParaRPr lang="es-CO" sz="1800" b="1"/>
          </a:p>
        </c:rich>
      </c:tx>
      <c:layout>
        <c:manualLayout>
          <c:xMode val="edge"/>
          <c:yMode val="edge"/>
          <c:x val="0.43845888128091071"/>
          <c:y val="6.5413537707272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7.9150216368366971E-2"/>
          <c:y val="0.20783442116123504"/>
          <c:w val="0.84901525557425173"/>
          <c:h val="0.63841534772454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capacitación'!$H$77</c:f>
              <c:strCache>
                <c:ptCount val="1"/>
                <c:pt idx="0">
                  <c:v>CUMPLIMIENTO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4C-41FA-B5E8-6CAD3B6862FA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4C-41FA-B5E8-6CAD3B6862FA}"/>
              </c:ext>
            </c:extLst>
          </c:dPt>
          <c:dLbls>
            <c:dLbl>
              <c:idx val="0"/>
              <c:layout>
                <c:manualLayout>
                  <c:x val="-4.8730966025211748E-3"/>
                  <c:y val="7.42238805332700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1FA-B5E8-6CAD3B6862FA}"/>
                </c:ext>
              </c:extLst>
            </c:dLbl>
            <c:dLbl>
              <c:idx val="1"/>
              <c:layout>
                <c:manualLayout>
                  <c:x val="2.4365483012604981E-3"/>
                  <c:y val="7.7078645169164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1FA-B5E8-6CAD3B686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capacitación'!$G$78:$G$79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'Plan capacitación'!$H$78:$H$79</c:f>
              <c:numCache>
                <c:formatCode>General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4C-41FA-B5E8-6CAD3B6862FA}"/>
            </c:ext>
          </c:extLst>
        </c:ser>
        <c:ser>
          <c:idx val="5"/>
          <c:order val="5"/>
          <c:tx>
            <c:strRef>
              <c:f>'Plan capacitación'!$M$77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 capacitación'!$G$78:$G$79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'Plan capacitación'!$M$78:$M$79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54C-41FA-B5E8-6CAD3B686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963136"/>
        <c:axId val="5799668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'Plan capacitación'!$I$77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'Plan capacitación'!$G$78:$G$79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'Plan capacitación'!$I$78:$I$79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54C-41FA-B5E8-6CAD3B6862F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'Plan capacitación'!$J$77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'Plan capacitación'!$G$78:$G$79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'Plan capacitación'!$J$78:$J$79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54C-41FA-B5E8-6CAD3B6862F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'Plan capacitación'!$K$77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'Plan capacitación'!$G$78:$G$79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'Plan capacitación'!$K$78:$K$79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4C-41FA-B5E8-6CAD3B6862F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'Plan capacitación'!$N$77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'Plan capacitación'!$G$78:$G$79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'Plan capacitación'!$N$78:$N$79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4C-41FA-B5E8-6CAD3B6862FA}"/>
            </c:ext>
          </c:extLst>
        </c:ser>
        <c:ser>
          <c:idx val="7"/>
          <c:order val="7"/>
          <c:tx>
            <c:strRef>
              <c:f>'Plan capacitación'!$O$77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'Plan capacitación'!$G$78:$G$79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'Plan capacitación'!$O$78:$O$79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4C-41FA-B5E8-6CAD3B686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3136"/>
        <c:axId val="579966880"/>
      </c:lineChart>
      <c:lineChart>
        <c:grouping val="stacked"/>
        <c:varyColors val="0"/>
        <c:ser>
          <c:idx val="4"/>
          <c:order val="4"/>
          <c:tx>
            <c:strRef>
              <c:f>'Plan capacitación'!$L$77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669536163483878E-17"/>
                  <c:y val="-7.136911589737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4C-41FA-B5E8-6CAD3B6862FA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capacitación'!$G$78:$G$79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'Plan capacitación'!$L$78:$L$79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4C-41FA-B5E8-6CAD3B686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1472"/>
        <c:axId val="579967296"/>
      </c:lineChart>
      <c:catAx>
        <c:axId val="5799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79966880"/>
        <c:crosses val="autoZero"/>
        <c:auto val="1"/>
        <c:lblAlgn val="ctr"/>
        <c:lblOffset val="100"/>
        <c:noMultiLvlLbl val="0"/>
      </c:catAx>
      <c:valAx>
        <c:axId val="57996688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79963136"/>
        <c:crosses val="autoZero"/>
        <c:crossBetween val="between"/>
        <c:majorUnit val="5"/>
      </c:valAx>
      <c:valAx>
        <c:axId val="57996729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579961472"/>
        <c:crosses val="max"/>
        <c:crossBetween val="between"/>
      </c:valAx>
      <c:catAx>
        <c:axId val="57996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96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1</xdr:col>
      <xdr:colOff>1752599</xdr:colOff>
      <xdr:row>2</xdr:row>
      <xdr:rowOff>555625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FA83E-59A8-468D-A0C8-DDE4122B6B0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78353" b="13596"/>
        <a:stretch/>
      </xdr:blipFill>
      <xdr:spPr>
        <a:xfrm>
          <a:off x="142874" y="0"/>
          <a:ext cx="2320925" cy="1444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19049</xdr:colOff>
      <xdr:row>50</xdr:row>
      <xdr:rowOff>365125</xdr:rowOff>
    </xdr:from>
    <xdr:to>
      <xdr:col>16</xdr:col>
      <xdr:colOff>47624</xdr:colOff>
      <xdr:row>67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6B785CC4-8C07-4B0F-A8CE-C5C632E74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682625</xdr:colOff>
      <xdr:row>51</xdr:row>
      <xdr:rowOff>-1</xdr:rowOff>
    </xdr:from>
    <xdr:to>
      <xdr:col>30</xdr:col>
      <xdr:colOff>714375</xdr:colOff>
      <xdr:row>67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6B33AC-E425-4953-813B-2F4396A70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677334</xdr:colOff>
      <xdr:row>69</xdr:row>
      <xdr:rowOff>8467</xdr:rowOff>
    </xdr:from>
    <xdr:to>
      <xdr:col>31</xdr:col>
      <xdr:colOff>0</xdr:colOff>
      <xdr:row>86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D96691-8501-4801-8B7C-F18584C23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339725</xdr:colOff>
      <xdr:row>0</xdr:row>
      <xdr:rowOff>42181</xdr:rowOff>
    </xdr:from>
    <xdr:to>
      <xdr:col>1</xdr:col>
      <xdr:colOff>3079750</xdr:colOff>
      <xdr:row>2</xdr:row>
      <xdr:rowOff>587375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7A56B-46D1-412E-827D-7882A4C5EF9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339725" y="42181"/>
          <a:ext cx="3454400" cy="1434194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2%20Plan%20de%20Accion%20Division%20Administr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%20GC%20Consultores/Downloads/Riesgos%20IGAC%20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laboration@82\DavWWWRoot\RTCPortal\Arp\Magda.Vargas\Documentos%20compartidos\Empresas%20por%20GPS\ANA%20ESPERANZA%20BARRERA\PROGRAMACION\CRONOGRAMAS\Cronograma%20-%20Matriz%20de%20cost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53\Planeacion\Users\carotorres\Documents\Tareas%202017\Enero\PA%20VERSI&#211;N%20ENERO\Plan%20Indicativo%20Ejempl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0%20SG%20Secretaria%20General\2010%20GP%20Grupo%20de%20Planeaci&#243;n\Modelo%20Disco%20S\2020\EQUIPO%20PLANEACI&#211;N%20Y%20GESTI&#211;N\Plan%20de%20Acci&#243;n%202021\Planes%20Formalizados\DVR\DV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Borrador%20Plan%20de%20Acci&#243;n%20Anual%20(PAA)%202020%20-%20IGA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bdcontroli\Users\mpgarcia\AppData\Local\Microsoft\Windows\Temporary%20Internet%20Files\Content.Outlook\CO6SRQWZ\PLAN%20ESTRATEGIA%20ANTITRAMITES%20g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BARRANCABERMEJA%202021\INFORME%20CUIPO%202021%20BCA\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ivo de datos"/>
      <sheetName val="Objetivos"/>
      <sheetName val="PDA Div. Adtiva"/>
      <sheetName val="EJM100% OK"/>
      <sheetName val="Plan prevision RH"/>
      <sheetName val="Plan Vacantes"/>
      <sheetName val="Plan de inducción"/>
      <sheetName val="Plan Bienestar"/>
      <sheetName val="Plan capacit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6">
          <cell r="H46">
            <v>44562</v>
          </cell>
          <cell r="J46">
            <v>44593</v>
          </cell>
          <cell r="L46">
            <v>44621</v>
          </cell>
          <cell r="N46">
            <v>44652</v>
          </cell>
          <cell r="P46">
            <v>44682</v>
          </cell>
          <cell r="R46">
            <v>44713</v>
          </cell>
          <cell r="T46">
            <v>44743</v>
          </cell>
          <cell r="V46">
            <v>44774</v>
          </cell>
          <cell r="X46">
            <v>44805</v>
          </cell>
          <cell r="Z46">
            <v>44835</v>
          </cell>
          <cell r="AB46">
            <v>44866</v>
          </cell>
          <cell r="AD46">
            <v>44896</v>
          </cell>
        </row>
        <row r="47">
          <cell r="G47" t="str">
            <v>PROGRAMADO MENSUAL</v>
          </cell>
          <cell r="H47">
            <v>0</v>
          </cell>
          <cell r="J47">
            <v>0</v>
          </cell>
          <cell r="L47">
            <v>6</v>
          </cell>
          <cell r="N47">
            <v>3</v>
          </cell>
          <cell r="P47">
            <v>8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2</v>
          </cell>
          <cell r="AD47">
            <v>1</v>
          </cell>
        </row>
        <row r="48">
          <cell r="G48" t="str">
            <v>EJECUADO MENSUAL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D48">
            <v>0</v>
          </cell>
        </row>
        <row r="49">
          <cell r="G49" t="str">
            <v>PORCENTAJE DE CUMPLIMIENTO POR MES</v>
          </cell>
          <cell r="H49" t="e">
            <v>#DIV/0!</v>
          </cell>
          <cell r="J49" t="e">
            <v>#DIV/0!</v>
          </cell>
          <cell r="L49">
            <v>0</v>
          </cell>
          <cell r="N49">
            <v>0</v>
          </cell>
          <cell r="P49">
            <v>0</v>
          </cell>
          <cell r="R49" t="e">
            <v>#DIV/0!</v>
          </cell>
          <cell r="T49">
            <v>0</v>
          </cell>
          <cell r="V49" t="e">
            <v>#DIV/0!</v>
          </cell>
          <cell r="X49" t="e">
            <v>#DIV/0!</v>
          </cell>
          <cell r="Z49" t="e">
            <v>#DIV/0!</v>
          </cell>
          <cell r="AB49">
            <v>0</v>
          </cell>
          <cell r="AD49">
            <v>0</v>
          </cell>
        </row>
        <row r="77">
          <cell r="H77" t="str">
            <v>CUMPLIMIENTO ANUAL</v>
          </cell>
          <cell r="L77" t="str">
            <v>%</v>
          </cell>
        </row>
        <row r="78">
          <cell r="G78" t="str">
            <v>ACTIVIDADES PROGRAMADAS</v>
          </cell>
          <cell r="H78">
            <v>21</v>
          </cell>
          <cell r="L78">
            <v>1</v>
          </cell>
        </row>
        <row r="79">
          <cell r="G79" t="str">
            <v>ACTIVIDADES EJECUTADAS</v>
          </cell>
          <cell r="H79">
            <v>0</v>
          </cell>
          <cell r="L7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INSTRUCTIVO"/>
      <sheetName val="2 CONTEXTO E IDENTIFICACIÓN"/>
      <sheetName val="3 PROBABIL E IMPACTO INHERENTE"/>
      <sheetName val="4 MAPA CALOR INHERENTE"/>
      <sheetName val="5 VALORACIÓN DEL CONTROL"/>
      <sheetName val="6 MAPA CALOR RESIDUAL"/>
      <sheetName val="7 MAPA CALOR INHEREN Y RESIDUAL"/>
      <sheetName val="8 MAPA RIESGOS"/>
      <sheetName val="9 RIESGO DEL PROCESO"/>
      <sheetName val="10 CONTROL DE CAMBIOS"/>
      <sheetName val="11 FORMULAS"/>
      <sheetName val="Hoja3"/>
    </sheetNames>
    <sheetDataSet>
      <sheetData sheetId="0" refreshError="1"/>
      <sheetData sheetId="1" refreshError="1"/>
      <sheetData sheetId="2" refreshError="1">
        <row r="9">
          <cell r="Z9" t="str">
            <v>Menor a 10 SMLMV</v>
          </cell>
          <cell r="AA9" t="str">
            <v>El riesgo afecta la imagen de algún área de la organización.</v>
          </cell>
        </row>
        <row r="10">
          <cell r="Z10" t="str">
            <v>Entre 10 y 50 SMLMV</v>
          </cell>
          <cell r="AA10" t="str">
            <v>El riesgo afecta la imagen de la entidad internamente, de conocimiento general nivel interno, de junta directiva y accionistas y/o de proveedores.</v>
          </cell>
        </row>
        <row r="11">
          <cell r="Z11" t="str">
            <v>Entre 50 y 100 SMLMV</v>
          </cell>
          <cell r="AA11" t="str">
            <v>El riesgo afecta la imagen de la entidad con algunos usuarios de relevancia frente al logro de los objetivos.</v>
          </cell>
        </row>
        <row r="12">
          <cell r="Z12" t="str">
            <v>Entre 100 y 500 SMLMV</v>
          </cell>
          <cell r="AA12" t="str">
            <v>El riesgo afecta la imagen de la entidad con efecto publicitario sostenido a nivel de sector administrativo, nivel departamental o municipal.</v>
          </cell>
        </row>
        <row r="13">
          <cell r="Z13" t="str">
            <v>Mayor a 500 SMLMV</v>
          </cell>
          <cell r="AA13" t="str">
            <v>El riesgo afecta la imagen de la entidad a nivel nacional, con efecto publicitario sostenido a nivel país</v>
          </cell>
        </row>
        <row r="14">
          <cell r="Z14" t="str">
            <v>N/A</v>
          </cell>
          <cell r="AA14" t="str">
            <v>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stos"/>
      <sheetName val="Análisis Financiero"/>
      <sheetName val="Programas"/>
    </sheetNames>
    <sheetDataSet>
      <sheetData sheetId="0"/>
      <sheetData sheetId="1"/>
      <sheetData sheetId="2"/>
      <sheetData sheetId="3">
        <row r="2">
          <cell r="A2" t="str">
            <v xml:space="preserve">ACOMPAÑAMIENTO REUNION MENSUAL COPASO                                           </v>
          </cell>
          <cell r="B2" t="str">
            <v xml:space="preserve">ACTIVIDADES COMPLEMENTARIAS                                                     </v>
          </cell>
        </row>
        <row r="3">
          <cell r="A3" t="str">
            <v xml:space="preserve">ACTUALIZACION COMITE PARITARIO DE SALUD OCUPACIONAL                             </v>
          </cell>
          <cell r="B3" t="str">
            <v xml:space="preserve">ACTIVIDADES PREVENTIVAS                                                         </v>
          </cell>
        </row>
        <row r="4">
          <cell r="A4" t="str">
            <v xml:space="preserve">ACTUALIZACION DEL PROGRAMA DE SALUD OCUPACIONAL                                 </v>
          </cell>
          <cell r="B4" t="str">
            <v xml:space="preserve">ANALISIS DOSIMETRICO LUXEL(OSL)MENSUAL:INFORME TECNICO                          </v>
          </cell>
        </row>
        <row r="5">
          <cell r="A5" t="str">
            <v xml:space="preserve">ACTUALIZACION DEL REGLAMENTO                                                    </v>
          </cell>
          <cell r="B5" t="str">
            <v xml:space="preserve">ANALISIS DOSIMETRICO NEUTRAK MENSUAL                                            </v>
          </cell>
        </row>
        <row r="6">
          <cell r="A6" t="str">
            <v xml:space="preserve">APOYO ADMINISTRATIVO Y LOGISTICO                                                </v>
          </cell>
          <cell r="B6" t="str">
            <v xml:space="preserve">ANEXO EXAMEN MEDICO OCUPACIONAL ESPECIFICO                                      </v>
          </cell>
        </row>
        <row r="7">
          <cell r="A7" t="str">
            <v xml:space="preserve">APOYO ADMINISTRATIVO Y LOGISTICO(PASAJES Y ALOJAMIENTO)                         </v>
          </cell>
          <cell r="B7" t="str">
            <v xml:space="preserve">ANTICUERPOS HEPATITIS B                                                         </v>
          </cell>
        </row>
        <row r="8">
          <cell r="A8" t="str">
            <v xml:space="preserve">ASESORIA ACTUALIZACION DEL PANORAMA DE FACTORES DE RIESGO                       </v>
          </cell>
          <cell r="B8" t="str">
            <v xml:space="preserve">ANTICUERPOS IGG VARICELA                                                        </v>
          </cell>
        </row>
        <row r="9">
          <cell r="A9" t="str">
            <v xml:space="preserve">ASESORIA DISEÑO Y / O ACTUALIZACION MANUAL INDUCCION EN S. O.                   </v>
          </cell>
          <cell r="B9" t="str">
            <v xml:space="preserve">ANTIGENOS SUPERFICIE HEPATITIS B                                                </v>
          </cell>
        </row>
        <row r="10">
          <cell r="A10" t="str">
            <v xml:space="preserve">ASESORIA ELABORACION DEL PANORAMA DE FACTORES DE RIESGO                         </v>
          </cell>
          <cell r="B10" t="str">
            <v xml:space="preserve">APLICACION DE PRUEBA DIAGNOSTICA                                                </v>
          </cell>
        </row>
        <row r="11">
          <cell r="A11" t="str">
            <v xml:space="preserve">ASESORIA EN EL DISEÑO Y/0 ELABORACION DE MATERIAL                               </v>
          </cell>
          <cell r="B11" t="str">
            <v xml:space="preserve">APOYO ADMINISTRATIVO Y LOGISTICO(PASAJES Y ALOJAMIENTO)                         </v>
          </cell>
        </row>
        <row r="12">
          <cell r="B12" t="str">
            <v xml:space="preserve">ASESORIA IMPLEMENTACION DE NORMAS Y MANUAL DE BIOSEGURIDAD                      </v>
          </cell>
        </row>
        <row r="13">
          <cell r="A13" t="str">
            <v xml:space="preserve">ASESORIA PROGRAMA ALCOHOL Y DROGAS                                              </v>
          </cell>
          <cell r="B13" t="str">
            <v xml:space="preserve">ASESORIA IMPLEMENTACION DEL P.V.E. SEGUIMIENTO Y CONTROL DE RESULTADOS          </v>
          </cell>
        </row>
        <row r="14">
          <cell r="A14" t="str">
            <v xml:space="preserve">ASESORIA SEGUIMIENTO A RECOMENDACIONES Y SISTEMAS DE CONTROL                    </v>
          </cell>
          <cell r="B14" t="str">
            <v xml:space="preserve">ASESORIA IMPLEMENTACION DEL PROGRAMA                                            </v>
          </cell>
        </row>
        <row r="15">
          <cell r="A15" t="str">
            <v xml:space="preserve">CAPACITACION  DE PRIMEROS AUXILIOS                                              </v>
          </cell>
          <cell r="B15" t="str">
            <v xml:space="preserve">ASESORIA IMPLEMENTACION TOTAL DEL PROGRAMA                                      </v>
          </cell>
        </row>
        <row r="16">
          <cell r="A16" t="str">
            <v xml:space="preserve">CAPACITACION  EN LIDERAZGO Y MOTIVACION                                         </v>
          </cell>
          <cell r="B16" t="str">
            <v xml:space="preserve">ASESORIA IMPLENTACION DEL PROGRAMA                                              </v>
          </cell>
        </row>
        <row r="17">
          <cell r="A17" t="str">
            <v xml:space="preserve">CAPACITACION  Y RESPONSABILIDAD CIVIL Y PENAL DE ATEP                           </v>
          </cell>
          <cell r="B17" t="str">
            <v xml:space="preserve">ASESORIA INTEGRAL EN PROGRAMAS DE PREVENCION DEPORTIVA                          </v>
          </cell>
        </row>
        <row r="18">
          <cell r="A18" t="str">
            <v xml:space="preserve">CAPACITACION ALCOHOLISMO Y TABAQUISMO                                           </v>
          </cell>
          <cell r="B18" t="str">
            <v xml:space="preserve">ASESORIA RIESGO CARDIOVASCULAR                                                  </v>
          </cell>
        </row>
        <row r="19">
          <cell r="A19" t="str">
            <v xml:space="preserve">CAPACITACION BASICA EN LIDERAZGO Y MOTIVACION                                   </v>
          </cell>
          <cell r="B19" t="str">
            <v xml:space="preserve">ASESORIA Y CAPACITACION EN PREVENCION DE LESIONES DEPORTIVAS                    </v>
          </cell>
        </row>
        <row r="20">
          <cell r="A20" t="str">
            <v xml:space="preserve">CAPACITACION BASICA EN NUTRICION Y BUENOS HABITOS ALIMENTARIOS                  </v>
          </cell>
          <cell r="B20" t="str">
            <v xml:space="preserve">BILIRRUBINA TOTAL Y DIRECTA                                                     </v>
          </cell>
        </row>
        <row r="21">
          <cell r="A21" t="str">
            <v xml:space="preserve">CAPACITACION BASICA FARMACODEPENDENCIA                                          </v>
          </cell>
          <cell r="B21" t="str">
            <v xml:space="preserve">BUN                                                                             </v>
          </cell>
        </row>
        <row r="22">
          <cell r="A22" t="str">
            <v xml:space="preserve">CAPACITACION EN ENFERMEDADES DE TRANSMISION SEXUAL                              </v>
          </cell>
          <cell r="B22" t="str">
            <v xml:space="preserve">CAPACITACION COMUNICACION Y TRABAJO EN EQUIPO                                   </v>
          </cell>
        </row>
        <row r="23">
          <cell r="A23" t="str">
            <v xml:space="preserve">CAPACITACION EN FARMACODEPENDENCIA                                              </v>
          </cell>
          <cell r="B23" t="str">
            <v xml:space="preserve">CAPACITACION EN PREVENCION DEL RIESGO CARDIOVASCULAR                            </v>
          </cell>
        </row>
        <row r="24">
          <cell r="A24" t="str">
            <v xml:space="preserve">CAPACITACION EN HIGIENE POSTURAL                                                </v>
          </cell>
          <cell r="B24" t="str">
            <v xml:space="preserve">CAPACITACION EN PREVENCION DEL RIESGO PSICOSOCIAL                               </v>
          </cell>
        </row>
        <row r="25">
          <cell r="A25" t="str">
            <v xml:space="preserve">CAPACITACIÒN EN HIPERTENSIÒN ARTERIAL                                           </v>
          </cell>
          <cell r="B25" t="str">
            <v xml:space="preserve">CAPACITACION EN RADIOPROTECCION                                                 </v>
          </cell>
        </row>
        <row r="26">
          <cell r="A26" t="str">
            <v xml:space="preserve">CAPACITACIÓN EN MANEJO DE LA VOZ                                                </v>
          </cell>
          <cell r="B26" t="str">
            <v xml:space="preserve">CAPACITACION EN STRESS LABORAL                                                  </v>
          </cell>
        </row>
        <row r="27">
          <cell r="A27" t="str">
            <v xml:space="preserve">CAPACITACION EN NUTRICION Y BUENOS HABITOS ALIMENTICIOS                         </v>
          </cell>
          <cell r="B27" t="str">
            <v xml:space="preserve">CAPACITACION Y ENTRENAMIENTO EN CONSERVACION AUDITIVA                           </v>
          </cell>
        </row>
        <row r="28">
          <cell r="A28" t="str">
            <v xml:space="preserve">CAPACITACIÒN ESTILOS DE VIDA Y TRABAJO SALUDABLE                                </v>
          </cell>
          <cell r="B28" t="str">
            <v xml:space="preserve">CAPACITACION Y ENTRENAMIENTO EN CONSERVACION CUTANEA                            </v>
          </cell>
        </row>
        <row r="29">
          <cell r="A29" t="str">
            <v xml:space="preserve">CAPACITACIÓN GESTIÓN DE LA SEGURIDAD BASADA EN COMPORTAMIENTO                   </v>
          </cell>
          <cell r="B29" t="str">
            <v xml:space="preserve">CAPACITACION Y ENTRENAMIENTO EN CONSERVACION RESPIRATORIA                       </v>
          </cell>
        </row>
        <row r="30">
          <cell r="A30" t="str">
            <v xml:space="preserve">CAPACITACIÓN MANEJO DEL ESTRES                                                  </v>
          </cell>
          <cell r="B30" t="str">
            <v xml:space="preserve">CAPACITACION Y ENTRENAMIENTO EN CONSERVACION VISUAL                             </v>
          </cell>
        </row>
        <row r="31">
          <cell r="A31" t="str">
            <v>CAPACITACION METODOLOGIAS PARA LA ELABORACION DEL PANORAMA DE FACTORES DE RIESGO</v>
          </cell>
          <cell r="B31" t="str">
            <v xml:space="preserve">CAPACITACION Y ENTRENAMIENTO EN MANEJO DE DOSIMETRO                             </v>
          </cell>
        </row>
        <row r="32">
          <cell r="A32" t="str">
            <v xml:space="preserve">CAPACITACION PREVENCION DE ENFERMEDAD VARICOSA                                  </v>
          </cell>
          <cell r="B32" t="str">
            <v xml:space="preserve">CAPACITACION Y SENSIBILIZACION EN BIOSEGURIDAD                                  </v>
          </cell>
        </row>
        <row r="33">
          <cell r="A33" t="str">
            <v xml:space="preserve">CAPACITACION PROGRAMA DE SALUD OCUPACIONAL                                      </v>
          </cell>
          <cell r="B33" t="str">
            <v xml:space="preserve">CERTIFICACION DE APTITUD                                                        </v>
          </cell>
        </row>
        <row r="34">
          <cell r="A34" t="str">
            <v xml:space="preserve">CAPACITACION Y ASESORIA COPASO                                                  </v>
          </cell>
          <cell r="B34" t="str">
            <v xml:space="preserve">COLESTEROL TOTAL                                                                </v>
          </cell>
        </row>
        <row r="35">
          <cell r="A35" t="str">
            <v xml:space="preserve">COMPRA MATERIAL DIDACTICO (LIBROS, AFICHES Y VIDEOS)                            </v>
          </cell>
          <cell r="B35" t="str">
            <v xml:space="preserve">CONSERVACION CARDIOVASCULAR                                                     </v>
          </cell>
        </row>
        <row r="36">
          <cell r="A36" t="str">
            <v xml:space="preserve">CONFORMACION COMITE PARITARIO SALUD OCUPACIONAL                                 </v>
          </cell>
          <cell r="B36" t="str">
            <v xml:space="preserve">CREATININA                                                                      </v>
          </cell>
        </row>
        <row r="37">
          <cell r="A37" t="str">
            <v xml:space="preserve">DISEÑO Y ELABORACION DE MATERIAL                                                </v>
          </cell>
          <cell r="B37" t="str">
            <v xml:space="preserve">CUADRO HEMATICO                                                                 </v>
          </cell>
        </row>
        <row r="38">
          <cell r="A38" t="str">
            <v xml:space="preserve">DIVULGACION Y SENSIBILIZACION DEL REGLAMENTO                                    </v>
          </cell>
          <cell r="B38" t="str">
            <v xml:space="preserve">DIAGNOSTICO DE CONDICIONES DE SALUD                                             </v>
          </cell>
        </row>
        <row r="39">
          <cell r="A39" t="str">
            <v xml:space="preserve">ELABORACION DEL DIAGNOSTICO EN SALUD OCUPACIONAL                                </v>
          </cell>
          <cell r="B39" t="str">
            <v xml:space="preserve">DISEÑO DEL SISTEMA DE PREVENCION Y CONTROL DEL FACTOR DE RIESGO                 </v>
          </cell>
        </row>
        <row r="40">
          <cell r="A40" t="str">
            <v xml:space="preserve">ELABORACION DEL PROGRAMA DE SALUD OCUPACIONAL                                   </v>
          </cell>
          <cell r="B40" t="str">
            <v xml:space="preserve">DISEÑO Y PRESENTACION DEL P.V.E.                                                </v>
          </cell>
        </row>
        <row r="41">
          <cell r="A41" t="str">
            <v xml:space="preserve">ELABORACION DEL REGLAMENTO                                                      </v>
          </cell>
          <cell r="B41" t="str">
            <v xml:space="preserve">DISEÑO Y PRESENTACION DEL PVE                                                   </v>
          </cell>
        </row>
        <row r="42">
          <cell r="A42" t="str">
            <v xml:space="preserve">ENFERMEDADES DE TRANSMISION SEXUAL                                              </v>
          </cell>
          <cell r="B42" t="str">
            <v xml:space="preserve">DRAMACONFERENCIA PUESTO A PUESTO                                                </v>
          </cell>
        </row>
        <row r="43">
          <cell r="A43" t="str">
            <v xml:space="preserve">IMPRESIÓN MATERIAL DIDACTICO AFICHE TAMAÑO 1/2 PLIEGO                           </v>
          </cell>
          <cell r="B43" t="str">
            <v xml:space="preserve">ELECTROCARDIOGRAMA                                                              </v>
          </cell>
        </row>
        <row r="44">
          <cell r="A44" t="str">
            <v xml:space="preserve">IMPRESIÓN MATERIAL DIDACTICO AFICHE TAMAÑO 1/4 PLIEGO                           </v>
          </cell>
          <cell r="B44" t="str">
            <v xml:space="preserve">ENCUENTROS DE DINAMICA INTERACTIVA                                              </v>
          </cell>
        </row>
        <row r="45">
          <cell r="A45" t="str">
            <v xml:space="preserve">NORMAS NFPA EN INGLES                                                           </v>
          </cell>
          <cell r="B45" t="str">
            <v xml:space="preserve">ESTILO DE VIDA Y TRABAJO SALUDABLE                                              </v>
          </cell>
        </row>
        <row r="46">
          <cell r="A46" t="str">
            <v xml:space="preserve">REGISTRO Y ANALISIS DE AUSENTISMO Y ACCIDENTALIDAD                              </v>
          </cell>
          <cell r="B46" t="str">
            <v xml:space="preserve">EVALUACION  DE CARGA MENTAL DEL TRABAJADOR                                      </v>
          </cell>
        </row>
        <row r="47">
          <cell r="A47" t="str">
            <v xml:space="preserve">RENOVACIÓN CONTRATO SOFTWARE LEGISLACIÓN                                        </v>
          </cell>
          <cell r="B47" t="str">
            <v xml:space="preserve">EVALUACION DE CONDICION FISICA EN PISCINA                                       </v>
          </cell>
        </row>
        <row r="48">
          <cell r="B48" t="str">
            <v xml:space="preserve">EVALUACION DE CONDICION FISICA Y AEROBICA                                       </v>
          </cell>
        </row>
        <row r="49">
          <cell r="B49" t="str">
            <v xml:space="preserve">EVALUACION DE DIAGNOSTICO                                                       </v>
          </cell>
        </row>
        <row r="50">
          <cell r="B50" t="str">
            <v xml:space="preserve">EVALUACION DEL PROGRAMA Y SEGUIMIENTO                                           </v>
          </cell>
        </row>
        <row r="51">
          <cell r="B51" t="str">
            <v xml:space="preserve">EXAMEN MÉDICO DE AVIACIÓN - PVEO                                                </v>
          </cell>
        </row>
        <row r="52">
          <cell r="B52" t="str">
            <v xml:space="preserve">FOSFATASA ALCALINA                                                              </v>
          </cell>
        </row>
        <row r="53">
          <cell r="B53" t="str">
            <v xml:space="preserve">FUNCIÓN RENAL                                                                   </v>
          </cell>
        </row>
        <row r="54">
          <cell r="B54" t="str">
            <v xml:space="preserve">GEL ANTIBACTERIAL AHI1N1                                                        </v>
          </cell>
        </row>
        <row r="55">
          <cell r="B55" t="str">
            <v xml:space="preserve">GLICEMIA                                                                        </v>
          </cell>
        </row>
        <row r="56">
          <cell r="B56" t="str">
            <v xml:space="preserve">GOT Y GPT PRUEBAS DE FUNCIONAMIENTO HEPATICO                                    </v>
          </cell>
        </row>
        <row r="57">
          <cell r="B57" t="str">
            <v xml:space="preserve">HORA ASESORIA INTEGRAL EN CAMPO PETROLERO                                       </v>
          </cell>
        </row>
        <row r="58">
          <cell r="B58" t="str">
            <v xml:space="preserve">IDENTICACIÓN Y EVALUACION DEL FACTOR DE RIESGO:DOC TECNICO                      </v>
          </cell>
        </row>
        <row r="59">
          <cell r="B59" t="str">
            <v xml:space="preserve">IDENTIFICACION DE LA POBLACION EXPUESTA                                         </v>
          </cell>
        </row>
        <row r="60">
          <cell r="B60" t="str">
            <v xml:space="preserve">IDENTIFICACION DE NECESIDADES PARA DX SALUD                                     </v>
          </cell>
        </row>
        <row r="61">
          <cell r="B61" t="str">
            <v xml:space="preserve">IDENTIFICACION Y EVALUACION DE CONDICIONES PSICOSOCIALES: INFORME TÉCNICO       </v>
          </cell>
        </row>
        <row r="62">
          <cell r="B62" t="str">
            <v xml:space="preserve">IDENTIFICACION Y EVALUACION DE POBLACION EXPUESTA : DOC TECNICO                 </v>
          </cell>
        </row>
        <row r="63">
          <cell r="B63" t="str">
            <v xml:space="preserve">IDENTIFICACION Y EVALUACION DE POBLACION EXPUESTA: DOCUMENTO TECNICO            </v>
          </cell>
        </row>
        <row r="64">
          <cell r="B64" t="str">
            <v xml:space="preserve">IDENTIFICACION Y EVALUACION DEL FACTOR DE RIESGO: DOCUMENTO TECNICO             </v>
          </cell>
        </row>
        <row r="65">
          <cell r="B65" t="str">
            <v xml:space="preserve">IMPLEMENTACION DEL P.V.E. SEGUIMIENTO Y CONTROL DE RESULTADOS                   </v>
          </cell>
        </row>
        <row r="66">
          <cell r="B66" t="str">
            <v xml:space="preserve">IMPLEMENTACION DEL PROGRAMA                                                     </v>
          </cell>
        </row>
        <row r="67">
          <cell r="B67" t="str">
            <v xml:space="preserve">INFORME TECNICO                                                                 </v>
          </cell>
        </row>
        <row r="68">
          <cell r="B68" t="str">
            <v xml:space="preserve">INSPECCION Y EVALUACIÓN DEL RIESGO BIOLÒGICO : DOC TEC                          </v>
          </cell>
        </row>
        <row r="69">
          <cell r="B69" t="str">
            <v xml:space="preserve">INTERVENCION Y EDUCACION                                                        </v>
          </cell>
        </row>
        <row r="70">
          <cell r="B70" t="str">
            <v xml:space="preserve">LISTA DE VERIFICACIÓN CONDICIONES ERGONÓMICAS                                   </v>
          </cell>
        </row>
        <row r="71">
          <cell r="B71" t="str">
            <v xml:space="preserve">MUSIDRAMA PUESTO A PUESTO                                                       </v>
          </cell>
        </row>
        <row r="72">
          <cell r="B72" t="str">
            <v xml:space="preserve">PAQUETE DE PUREBAS DIAGNOSTICAS                                                 </v>
          </cell>
        </row>
        <row r="73">
          <cell r="B73" t="str">
            <v xml:space="preserve">PAQUETE PRUEBAS DIAGNÓSTICAS                                                    </v>
          </cell>
        </row>
        <row r="74">
          <cell r="B74" t="str">
            <v xml:space="preserve">PARCIAL DE ORINA                                                                </v>
          </cell>
        </row>
        <row r="75">
          <cell r="B75" t="str">
            <v xml:space="preserve">PAUSAS ACTIVAS                                                                  </v>
          </cell>
        </row>
        <row r="76">
          <cell r="B76" t="str">
            <v xml:space="preserve">PERFIL LIPIDICO                                                                 </v>
          </cell>
        </row>
        <row r="77">
          <cell r="B77" t="str">
            <v xml:space="preserve">PERFIL RENAL                                                                    </v>
          </cell>
        </row>
        <row r="78">
          <cell r="B78" t="str">
            <v xml:space="preserve">PERFIL SOCIO DEMOGRAFICO                                                        </v>
          </cell>
        </row>
        <row r="79">
          <cell r="B79" t="str">
            <v xml:space="preserve">PLOMO EN SANGRE                                                                 </v>
          </cell>
        </row>
        <row r="80">
          <cell r="B80" t="str">
            <v xml:space="preserve">PROGRAMA DE ACONDICIONAMIENTO FISICO                                            </v>
          </cell>
        </row>
        <row r="81">
          <cell r="B81" t="str">
            <v xml:space="preserve">PROGRAMA DE INMUNIZACION PARA AGENTES INFECCIOSOS                               </v>
          </cell>
        </row>
        <row r="82">
          <cell r="B82" t="str">
            <v xml:space="preserve">PROGRAMA INMUN. AGENTE INFECCIOSO INFLUENZA                                     </v>
          </cell>
        </row>
        <row r="83">
          <cell r="B83" t="str">
            <v xml:space="preserve">PROGRAMA INMUNIZACIÒN AGENTE INFECCIOSO  HEPATITIS B                            </v>
          </cell>
        </row>
        <row r="84">
          <cell r="B84" t="str">
            <v xml:space="preserve">PROGRAMA INMUNIZACIÒN AGENTE INFECCIOSO  VARICELA                               </v>
          </cell>
        </row>
        <row r="85">
          <cell r="B85" t="str">
            <v xml:space="preserve">PROGRAMA INMUNIZACIÒN AGENTE INFECCIOSO TETANO                                  </v>
          </cell>
        </row>
        <row r="86">
          <cell r="B86" t="str">
            <v xml:space="preserve">PROGRAMA INMUNIZACIÓN TRIPLE VIRAL                                              </v>
          </cell>
        </row>
        <row r="87">
          <cell r="B87" t="str">
            <v xml:space="preserve">PROYECTOS ESPECIALES                                                            </v>
          </cell>
        </row>
        <row r="88">
          <cell r="B88" t="str">
            <v xml:space="preserve">PRUEBA DIAGNÓSTICA                                                              </v>
          </cell>
        </row>
        <row r="89">
          <cell r="B89" t="str">
            <v xml:space="preserve">PRUEBA DIAGNOSTICA  MAYORES 40 AÑOS                                             </v>
          </cell>
        </row>
        <row r="90">
          <cell r="B90" t="str">
            <v xml:space="preserve">PRUEBA DIAGNOSTICA  MENORES 40 AÑOS                                             </v>
          </cell>
        </row>
        <row r="91">
          <cell r="B91" t="str">
            <v xml:space="preserve">PRUEBA DIAGNOSTICA MUJERES MAYORES 40 AÑOS                                      </v>
          </cell>
        </row>
        <row r="92">
          <cell r="B92" t="str">
            <v xml:space="preserve">PRUEBA DIAGNOSTICA MUJERES MENORES 40 AÑOS                                      </v>
          </cell>
        </row>
        <row r="93">
          <cell r="B93" t="str">
            <v xml:space="preserve">PRUEBA RAYOS X - AP                                                             </v>
          </cell>
        </row>
        <row r="94">
          <cell r="B94" t="str">
            <v xml:space="preserve">PRUEBA RAYOS X - LATERAL                                                        </v>
          </cell>
        </row>
        <row r="95">
          <cell r="B95" t="str">
            <v xml:space="preserve">PRUEBAS DIAGNOSTICAS                                                            </v>
          </cell>
        </row>
        <row r="96">
          <cell r="B96" t="str">
            <v xml:space="preserve">PRUEBAS DIAGNOSTICAS - EJECUTIVOS HOMBRES MAYORES DE 40                         </v>
          </cell>
        </row>
        <row r="97">
          <cell r="B97" t="str">
            <v xml:space="preserve">PRUEBAS DIAGNOSTICAS - EJECUTIVOS MENORES DE 40                                 </v>
          </cell>
        </row>
        <row r="98">
          <cell r="B98" t="str">
            <v xml:space="preserve">PRUEBAS DIAGNOSTICAS - EJECUTIVOS MUJERES MAYORES DE 40                         </v>
          </cell>
        </row>
        <row r="99">
          <cell r="B99" t="str">
            <v xml:space="preserve">PRUEBAS DIAGNOSTICAS - EXAMEN MEDICO OCUPAC MAS DE 50                           </v>
          </cell>
        </row>
        <row r="100">
          <cell r="B100" t="str">
            <v xml:space="preserve">PRUEBAS DIAGNOSTICAS - EXAMEN MEDICO OCUPAC MENOS DE 50                         </v>
          </cell>
        </row>
        <row r="101">
          <cell r="B101" t="str">
            <v xml:space="preserve">PRUEBAS DIAGNÓSTICAS - EXAMEN MÉDICO OCUPACIONAL SISTEMATIZADO                  </v>
          </cell>
        </row>
        <row r="102">
          <cell r="B102" t="str">
            <v xml:space="preserve">PRUEBAS DIAGNOSTICAS (OPTOMETRIA) MAS DE 50                                     </v>
          </cell>
        </row>
        <row r="103">
          <cell r="B103" t="str">
            <v xml:space="preserve">PRUEBAS DIAGNOSTICAS (OPTOMETRIA) MENOS DE 50                                   </v>
          </cell>
        </row>
        <row r="104">
          <cell r="B104" t="str">
            <v xml:space="preserve">PRUEBAS DIAGNOSTICAS (VISIOMETRIA)                                              </v>
          </cell>
        </row>
        <row r="105">
          <cell r="B105" t="str">
            <v xml:space="preserve">PRUEBAS DIAGNOSTICAS AUDIO CON CABINA MAS DE 50                                 </v>
          </cell>
        </row>
        <row r="106">
          <cell r="B106" t="str">
            <v xml:space="preserve">PRUEBAS DIAGNOSTICAS AUDIO CON CABINA MENOS DE 50                               </v>
          </cell>
        </row>
        <row r="107">
          <cell r="B107" t="str">
            <v xml:space="preserve">PRUEBAS DIAGNOSTICAS AUDIO SIN CABINA MAS DE 50                                 </v>
          </cell>
        </row>
        <row r="108">
          <cell r="B108" t="str">
            <v xml:space="preserve">PRUEBAS DIAGNOSTICAS AUDIO SIN CABINA MENOS DE 50                               </v>
          </cell>
        </row>
        <row r="109">
          <cell r="B109" t="str">
            <v xml:space="preserve">PRUEBAS DIAGNÓSTICAS AUDIOMETRÍA CLÍNICA COLCERÁMICA                            </v>
          </cell>
        </row>
        <row r="110">
          <cell r="B110" t="str">
            <v xml:space="preserve">PRUEBAS DIAGNÓSTICAS ESPIROMETRIA MAS DE 50                                     </v>
          </cell>
        </row>
        <row r="111">
          <cell r="B111" t="str">
            <v xml:space="preserve">PRUEBAS DIAGNÓSTICAS ESPIROMETRIA MENOS DE 50                                   </v>
          </cell>
        </row>
        <row r="112">
          <cell r="B112" t="str">
            <v xml:space="preserve">PRUEBAS DIAGNÓSTICAS: TEST CROMÁTICO                                            </v>
          </cell>
        </row>
        <row r="113">
          <cell r="B113" t="str">
            <v xml:space="preserve">PRUEBAS HEPATICAS                                                               </v>
          </cell>
        </row>
        <row r="114">
          <cell r="B114" t="str">
            <v xml:space="preserve">RETICULOSITOS                                                                   </v>
          </cell>
        </row>
        <row r="115">
          <cell r="B115" t="str">
            <v xml:space="preserve">SEGUIMIENTO A RECOMENDACIONES Y CONTROL DE RESULTADOS                           </v>
          </cell>
        </row>
        <row r="116">
          <cell r="B116" t="str">
            <v xml:space="preserve">SEGUIMIENTO Y CONTROL DE RESULTADOS                                             </v>
          </cell>
        </row>
        <row r="117">
          <cell r="B117" t="str">
            <v xml:space="preserve">SEGUIMIENTO, RECOMENDACIONES Y CONTROL DE RESULTADOS                            </v>
          </cell>
        </row>
        <row r="118">
          <cell r="B118" t="str">
            <v xml:space="preserve">SEGURIDAD BASADA EN EL COMPORTAMIENTO                                           </v>
          </cell>
        </row>
        <row r="119">
          <cell r="B119" t="str">
            <v xml:space="preserve">SESIONES DE FISIOTERAPIA DIRIGIDA AL TRABAJADOR                                 </v>
          </cell>
        </row>
        <row r="120">
          <cell r="B120" t="str">
            <v xml:space="preserve">T3                                                                              </v>
          </cell>
        </row>
        <row r="121">
          <cell r="B121" t="str">
            <v xml:space="preserve">T4                                                                              </v>
          </cell>
        </row>
        <row r="122">
          <cell r="B122" t="str">
            <v xml:space="preserve">TAMIZAJE DE APTITUD DEPORTIVA SIMPLE                                            </v>
          </cell>
        </row>
        <row r="123">
          <cell r="B123" t="str">
            <v xml:space="preserve">TEST EXP. TRABAJO EN ALTURAS                                                    </v>
          </cell>
        </row>
        <row r="124">
          <cell r="B124" t="str">
            <v xml:space="preserve">TGO  TGP                                                                       </v>
          </cell>
        </row>
        <row r="125">
          <cell r="B125" t="str">
            <v xml:space="preserve">TITULACION ANTICUERPOS - ANTIGENOS SUP HEP B                                    </v>
          </cell>
        </row>
        <row r="126">
          <cell r="B126" t="str">
            <v xml:space="preserve">TRIGLICÉRIDOS                                                                   </v>
          </cell>
        </row>
        <row r="127">
          <cell r="B127" t="str">
            <v xml:space="preserve">TSH                                                                             </v>
          </cell>
        </row>
        <row r="128">
          <cell r="B128" t="str">
            <v xml:space="preserve">VACUNA DE FIEBRE AMARILLA                                                       </v>
          </cell>
        </row>
        <row r="129">
          <cell r="B129" t="str">
            <v xml:space="preserve">VALORACIOM DE ANTECEDENTES Y VERIFICACION DE EVENTOS PROGRAMADOS                </v>
          </cell>
        </row>
        <row r="130">
          <cell r="B130" t="str">
            <v xml:space="preserve">VALORACION DEL RIESGO                                                           </v>
          </cell>
        </row>
        <row r="131">
          <cell r="B131" t="str">
            <v xml:space="preserve">VALORACION NUTRICIONAL                                                         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2"/>
    </sheetNames>
    <sheetDataSet>
      <sheetData sheetId="0">
        <row r="3">
          <cell r="G3" t="str">
            <v>1. Fin de la pobreza</v>
          </cell>
          <cell r="K3" t="str">
            <v>Mantenimiento</v>
          </cell>
        </row>
        <row r="4">
          <cell r="B4" t="str">
            <v>Educación</v>
          </cell>
          <cell r="C4" t="str">
            <v>A.1</v>
          </cell>
          <cell r="G4" t="str">
            <v>2. Hambre cero</v>
          </cell>
          <cell r="K4" t="str">
            <v>Reducción</v>
          </cell>
        </row>
        <row r="5">
          <cell r="B5" t="str">
            <v>Salud</v>
          </cell>
          <cell r="C5" t="str">
            <v>A.2</v>
          </cell>
          <cell r="G5" t="str">
            <v>3. Salud y bienestar</v>
          </cell>
          <cell r="K5" t="str">
            <v>Incremento</v>
          </cell>
        </row>
        <row r="6">
          <cell r="B6" t="str">
            <v>APSB</v>
          </cell>
          <cell r="C6" t="str">
            <v>A.3</v>
          </cell>
          <cell r="G6" t="str">
            <v>4. Educación de calidad</v>
          </cell>
        </row>
        <row r="7">
          <cell r="B7" t="str">
            <v>Deporte y Recreación</v>
          </cell>
          <cell r="C7" t="str">
            <v>A.4</v>
          </cell>
          <cell r="G7" t="str">
            <v>5. Igualdad de género</v>
          </cell>
        </row>
        <row r="8">
          <cell r="B8" t="str">
            <v>Cultura</v>
          </cell>
          <cell r="C8" t="str">
            <v>A.5</v>
          </cell>
          <cell r="G8" t="str">
            <v>6. Agua limpia y saneamiento</v>
          </cell>
        </row>
        <row r="9">
          <cell r="B9" t="str">
            <v>Servicios Públicos</v>
          </cell>
          <cell r="C9" t="str">
            <v>A.6</v>
          </cell>
          <cell r="G9" t="str">
            <v>7. Energía Asequible y no contaminante</v>
          </cell>
        </row>
        <row r="10">
          <cell r="B10" t="str">
            <v>Vivienda</v>
          </cell>
          <cell r="C10" t="str">
            <v>A.7</v>
          </cell>
          <cell r="G10" t="str">
            <v>8. Trabajo decente y crecimiento económico</v>
          </cell>
        </row>
        <row r="11">
          <cell r="B11" t="str">
            <v>Agropecuario</v>
          </cell>
          <cell r="C11" t="str">
            <v>A.8</v>
          </cell>
          <cell r="G11" t="str">
            <v>9. Industria, innovación e infraestructura</v>
          </cell>
        </row>
        <row r="12">
          <cell r="B12" t="str">
            <v>Transporte</v>
          </cell>
          <cell r="C12" t="str">
            <v>A.9</v>
          </cell>
          <cell r="G12" t="str">
            <v>10. Reducción de las desigualdades</v>
          </cell>
        </row>
        <row r="13">
          <cell r="B13" t="str">
            <v>Ambiental</v>
          </cell>
          <cell r="C13" t="str">
            <v>A.10</v>
          </cell>
          <cell r="G13" t="str">
            <v>11. Ciudades y comunidades sostenibles</v>
          </cell>
        </row>
        <row r="14">
          <cell r="B14" t="str">
            <v>Centros de Reclusión</v>
          </cell>
          <cell r="C14" t="str">
            <v>A.11</v>
          </cell>
          <cell r="G14" t="str">
            <v>12. Producción y consumo responsables</v>
          </cell>
        </row>
        <row r="15">
          <cell r="B15" t="str">
            <v>Prevención y atención de desastres</v>
          </cell>
          <cell r="C15" t="str">
            <v>A.12</v>
          </cell>
          <cell r="G15" t="str">
            <v>13. Acción por el clima</v>
          </cell>
        </row>
        <row r="16">
          <cell r="B16" t="str">
            <v>Promoción del desarrollo</v>
          </cell>
          <cell r="C16" t="str">
            <v>A.13</v>
          </cell>
          <cell r="G16" t="str">
            <v>14. Vida Submarina</v>
          </cell>
        </row>
        <row r="17">
          <cell r="B17" t="str">
            <v>Atención a grupos vulnerables - promoción social</v>
          </cell>
          <cell r="C17" t="str">
            <v>A.14</v>
          </cell>
          <cell r="G17" t="str">
            <v>15. Vida de ecosistemas terrestres</v>
          </cell>
        </row>
        <row r="18">
          <cell r="B18" t="str">
            <v xml:space="preserve">Equipamiento </v>
          </cell>
          <cell r="C18" t="str">
            <v>A.15</v>
          </cell>
          <cell r="G18" t="str">
            <v>16. Paz, justicia e instituciones sólidas</v>
          </cell>
        </row>
        <row r="19">
          <cell r="B19" t="str">
            <v>Desarrollo comunitario</v>
          </cell>
          <cell r="C19" t="str">
            <v>A.16</v>
          </cell>
          <cell r="G19" t="str">
            <v>17. Alianzas para lograr los objetivos</v>
          </cell>
        </row>
        <row r="20">
          <cell r="B20" t="str">
            <v>Fortalecimiento institucional</v>
          </cell>
          <cell r="C20" t="str">
            <v>A.17</v>
          </cell>
        </row>
        <row r="21">
          <cell r="B21" t="str">
            <v>Justicia y seguridad</v>
          </cell>
          <cell r="C21" t="str">
            <v>A.18</v>
          </cell>
        </row>
      </sheetData>
      <sheetData sheetId="1"/>
      <sheetData sheetId="2">
        <row r="4">
          <cell r="D4" t="str">
            <v>1. Implementar acciones para Aumentar y/o mantener la cobertura  de educacion basica prescolar.</v>
          </cell>
        </row>
        <row r="5">
          <cell r="D5" t="str">
            <v>2. Implementar acciones para Aumentar y/o mantener la cobertura  de educacion basica prescolar.</v>
          </cell>
        </row>
        <row r="6">
          <cell r="D6" t="str">
            <v>3. Implementar acciones para Aumentar y/o mantener la cobertura  de educacion basica prescolar.</v>
          </cell>
        </row>
        <row r="7">
          <cell r="D7" t="str">
            <v>4. Implementar acciones para Aumentar y/o mantener la cobertura  de educacion basica primaria.</v>
          </cell>
        </row>
        <row r="8">
          <cell r="D8" t="str">
            <v>5. Implementar acciones para Aumentar y/o mantener la cobertura  de educacion basica primaria.</v>
          </cell>
        </row>
        <row r="9">
          <cell r="D9" t="str">
            <v>6. Implementar acciones para Aumentar y/o mantener la cobertura  de educacion basica primaria.</v>
          </cell>
        </row>
        <row r="10">
          <cell r="D10" t="str">
            <v>7. Implementar acciones para Aumentar y/o mantener la cobertura  de educacion basica secundaria.</v>
          </cell>
        </row>
        <row r="11">
          <cell r="D11" t="str">
            <v>8. Implementar acciones para Aumentar y/o mantener la cobertura  de educacion basica secundaria.</v>
          </cell>
        </row>
        <row r="12">
          <cell r="D12" t="str">
            <v>9. Implementar acciones para Aumentar y/o mantener la cobertura  de educacion basica secundaria.</v>
          </cell>
        </row>
        <row r="13">
          <cell r="D13" t="str">
            <v>10. Implementar acciones para Aumentar y/o mantener la cobertura  de educacion  media.</v>
          </cell>
        </row>
        <row r="14">
          <cell r="D14" t="str">
            <v>11. Implementar acciones para Aumentar y/o mantener la cobertura  de educacion  media.</v>
          </cell>
        </row>
        <row r="15">
          <cell r="D15" t="str">
            <v>12. Generar la oferta de educacion tecnica y superior  en el municipio</v>
          </cell>
        </row>
        <row r="16">
          <cell r="D16" t="str">
            <v>13. Disminuir la tasa de Deserción escolar</v>
          </cell>
        </row>
        <row r="17">
          <cell r="D17" t="str">
            <v>14. Disminuir la tasa de Deserción escolar</v>
          </cell>
        </row>
        <row r="18">
          <cell r="D18" t="str">
            <v>15. Disminuir la tasa de Deserción escolar</v>
          </cell>
        </row>
        <row r="19">
          <cell r="D19" t="str">
            <v>16. Disminuir la tasa de Deserción escolar</v>
          </cell>
        </row>
        <row r="20">
          <cell r="D20" t="str">
            <v>17. Disminuir la tasa de Deserción escolar</v>
          </cell>
        </row>
        <row r="21">
          <cell r="D21" t="str">
            <v>18. Disminuir la tasa de Deserción escolar</v>
          </cell>
        </row>
        <row r="22">
          <cell r="D22" t="str">
            <v>19. Disminuir la tasa de Deserción escolar</v>
          </cell>
        </row>
        <row r="23">
          <cell r="D23" t="str">
            <v>20. Disminuir la tasa de Deserción escolar</v>
          </cell>
        </row>
        <row r="24">
          <cell r="D24" t="str">
            <v>21. Disminuir la tasa de Deserción escolar</v>
          </cell>
        </row>
        <row r="25">
          <cell r="D25" t="str">
            <v>22. Disminuir la tasa de Deserción escolar</v>
          </cell>
        </row>
        <row r="26">
          <cell r="D26" t="str">
            <v>23. Reducir la Tasa de Analfabetismo</v>
          </cell>
        </row>
        <row r="27">
          <cell r="D27" t="str">
            <v>24. Reducir la Tasa de Analfabetismo</v>
          </cell>
        </row>
        <row r="28">
          <cell r="D28" t="str">
            <v>25. Mejorar la Calidad educativa y fortalecer el desarrollo de las competencias</v>
          </cell>
        </row>
        <row r="29">
          <cell r="D29" t="str">
            <v>26. Mejorar la Calidad educativa y fortalecer el desarrollo de las competencias</v>
          </cell>
        </row>
        <row r="30">
          <cell r="D30" t="str">
            <v>27. Mejorar la Calidad educativa y fortalecer el desarrollo de las competencias</v>
          </cell>
        </row>
        <row r="31">
          <cell r="D31" t="str">
            <v>28. Fortalecer la protección,  restauración y defensa del medio ambiente  en el Municipio de Pasca</v>
          </cell>
        </row>
        <row r="32">
          <cell r="D32" t="str">
            <v>29. Fortalecer la protección,  restauración y defensa del medio ambiente  en el Municipio de Pasca</v>
          </cell>
        </row>
        <row r="33">
          <cell r="D33" t="str">
            <v>30. Fortalecer la protección,  restauración y defensa del medio ambiente  en el Municipio de Pasca</v>
          </cell>
        </row>
        <row r="34">
          <cell r="D34" t="str">
            <v>31. Fortalecer la protección,  restauración y defensa del medio ambiente  en el Municipio de Pasca</v>
          </cell>
        </row>
        <row r="35">
          <cell r="D35" t="str">
            <v>32. Fortalecer la protección,  restauración y defensa del medio ambiente  en el Municipio de Pasca</v>
          </cell>
        </row>
        <row r="36">
          <cell r="D36" t="str">
            <v>33. Fortalecer la protección,  restauración y defensa del medio ambiente  en el Municipio de Pasca</v>
          </cell>
        </row>
        <row r="37">
          <cell r="D37" t="str">
            <v>34. Fortalecer la protección,  restauración y defensa del medio ambiente  en el Municipio de Pasca</v>
          </cell>
        </row>
        <row r="38">
          <cell r="D38" t="str">
            <v>35. Fortalecer la protección,  restauración y defensa del medio ambiente  en el Municipio de Pasca</v>
          </cell>
        </row>
        <row r="39">
          <cell r="D39" t="str">
            <v>36. Garantizar el acceso de los reclusos a los centros de reclusión a través de convenios con el INPEC</v>
          </cell>
        </row>
        <row r="40">
          <cell r="D40" t="str">
            <v>37. aumentar la Inversión Territorial Percápita en el sector de riesgos(Mantener actualizados los planes de emergencia y contingencia de las diferentes entidades que operan en el municipio)</v>
          </cell>
        </row>
        <row r="41">
          <cell r="D41" t="str">
            <v>38. aumentar la Inversión Territorial Percápita en el sector de riesgos(Mantener actualizados los planes de emergencia y contingencia de las diferentes entidades que operan en el municipio)</v>
          </cell>
        </row>
        <row r="42">
          <cell r="D42" t="str">
            <v>39. aumentar la Inversión Territorial Percápita en el sector de riesgos(Mantener actualizados los planes de emergencia y contingencia de las diferentes entidades que operan en el municipio)</v>
          </cell>
        </row>
        <row r="43">
          <cell r="D43" t="str">
            <v>40. aumentar la Inversión Territorial Percápita en el sector de riesgos(Mantener actualizados los planes de emergencia y contingencia de las diferentes entidades que operan en el municipio)</v>
          </cell>
        </row>
        <row r="44">
          <cell r="D44" t="str">
            <v>41. aumentar la Inversión Territorial Percápita en el sector de riesgos(Mantener actualizados los planes de emergencia y contingencia de las diferentes entidades que operan en el municipio)</v>
          </cell>
        </row>
        <row r="45">
          <cell r="D45" t="str">
            <v>42. aumentar la Inversión Territorial Percápita en el sector de riesgos(Mantener actualizados los planes de emergencia y contingencia de las diferentes entidades que operan en el municipio)</v>
          </cell>
        </row>
        <row r="46">
          <cell r="D46" t="str">
            <v>43. atender el % de desastres naturales que se presenten en el municipio(Mantener actualizados los planes de emergencia y contingencia de las diferentes entidades que operan en el municipio)</v>
          </cell>
        </row>
        <row r="47">
          <cell r="D47" t="str">
            <v>44. atender el % de desastres naturales que se presenten en el municipio(Mantener actualizados los planes de emergencia y contingencia de las diferentes entidades que operan en el municipio)</v>
          </cell>
        </row>
        <row r="48">
          <cell r="D48" t="str">
            <v>45. Promover acciones que repercutan en el desarrollo del Municipio a través de la promoción de la asociatividad y de la transferencia de conocimiento</v>
          </cell>
        </row>
        <row r="49">
          <cell r="D49" t="str">
            <v>46. Promover acciones que repercutan en el desarrollo del Municipio a través de la promoción de la asociatividad y de la transferencia de conocimiento</v>
          </cell>
        </row>
        <row r="50">
          <cell r="D50" t="str">
            <v>47. Promover acciones que repercutan en el desarrollo del Municipio a través de la promoción de la asociatividad y de la transferencia de conocimiento</v>
          </cell>
        </row>
        <row r="51">
          <cell r="D51" t="str">
            <v>48. Impulsar al Municipio de Pasca como destino turístico garantizando la sostenibilidad de la flora, fauna, el desarrrollo económico, bienestar social, cultura y ambiental de la comunidad</v>
          </cell>
        </row>
        <row r="52">
          <cell r="D52" t="str">
            <v>49. Impulsar al Municipio de Pasca como destino turístico garantizando la sostenibilidad de la flora, fauna, el desarrrollo económico, bienestar social, cultura y ambiental de la comunidad</v>
          </cell>
        </row>
        <row r="53">
          <cell r="D53" t="str">
            <v>50. Impulsar al Municipio de Pasca como destino turístico garantizando la sostenibilidad de la flora, fauna, el desarrrollo económico, bienestar social, cultura y ambiental de la comunidad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 xml:space="preserve"> DIRECCION GENERAL</v>
          </cell>
        </row>
        <row r="4">
          <cell r="B4" t="str">
            <v xml:space="preserve"> SUBDIRECCION GENERAL SECTORIAL</v>
          </cell>
        </row>
        <row r="5">
          <cell r="B5" t="str">
            <v xml:space="preserve"> SUBDIRECCIÓN GENERAL TERRITORIAL</v>
          </cell>
        </row>
        <row r="6">
          <cell r="B6" t="str">
            <v xml:space="preserve"> DIRECCIÓN DE AMBIENTE Y DESARROLLO SOSTENIBLE</v>
          </cell>
        </row>
        <row r="7">
          <cell r="B7" t="str">
            <v xml:space="preserve"> DIRECCIÓN DE DESARROLLO DIGITAL</v>
          </cell>
        </row>
        <row r="8">
          <cell r="B8" t="str">
            <v xml:space="preserve"> DIRECCIÓN DE DESCENTRALIZACIÓN Y DESARROLLO REGIONAL</v>
          </cell>
        </row>
        <row r="9">
          <cell r="B9" t="str">
            <v xml:space="preserve"> DIRECCIÓN DE DESARROLLO RURAL SOSTENIBLE</v>
          </cell>
        </row>
        <row r="10">
          <cell r="B10" t="str">
            <v xml:space="preserve"> DIRECCIÓN DE DESARROLLO SOCIAL</v>
          </cell>
        </row>
        <row r="11">
          <cell r="B11" t="str">
            <v xml:space="preserve"> DIRECCIÓN DE DESARROLLO URBANO</v>
          </cell>
        </row>
        <row r="12">
          <cell r="B12" t="str">
            <v xml:space="preserve"> DIRECCIÓN DE ESTUDIOS ECONÓMICOS</v>
          </cell>
        </row>
        <row r="13">
          <cell r="B13" t="str">
            <v xml:space="preserve"> DIRECCIÓN DE INNOVACIÓN Y DESARROLLO EMPRESARIAL</v>
          </cell>
        </row>
        <row r="14">
          <cell r="B14" t="str">
            <v xml:space="preserve"> DIRECCIÓN DE INFRAESTRUCTURA Y ENERGIA SOSTENIBLE</v>
          </cell>
        </row>
        <row r="15">
          <cell r="B15" t="str">
            <v xml:space="preserve"> DIRECCIÓN DE INVERSIONES Y FINANZAS PÚBLICAS</v>
          </cell>
        </row>
        <row r="16">
          <cell r="B16" t="str">
            <v xml:space="preserve"> DIRECCIÓN DE JUSTICIA SEGURIDAD Y GOBIERNO</v>
          </cell>
        </row>
        <row r="17">
          <cell r="B17" t="str">
            <v xml:space="preserve"> DIRECCIÓN DE SEGUIMIENTO Y EVALUACION DE   POLITICAS PÚBLICAS</v>
          </cell>
        </row>
        <row r="18">
          <cell r="B18" t="str">
            <v xml:space="preserve"> DIRECCIÓN DEL SISTEMA GENERAL DE REGALIAS</v>
          </cell>
        </row>
        <row r="19">
          <cell r="B19" t="str">
            <v xml:space="preserve"> DIRECCIÓN DE VIGILANCIA DE LAS REGALÍAS</v>
          </cell>
        </row>
        <row r="20">
          <cell r="B20" t="str">
            <v xml:space="preserve">GRUPO CONPES </v>
          </cell>
        </row>
        <row r="21">
          <cell r="B21" t="str">
            <v>GRUPO DE MODERNIZACION DEL ESTADO</v>
          </cell>
        </row>
        <row r="22">
          <cell r="B22" t="str">
            <v xml:space="preserve"> GRUPO DE COMUNICACIONES Y RELACIONES PÚBLICAS </v>
          </cell>
        </row>
        <row r="23">
          <cell r="B23" t="str">
            <v xml:space="preserve"> GRUPO DE CONTRATACION</v>
          </cell>
        </row>
        <row r="24">
          <cell r="B24" t="str">
            <v xml:space="preserve"> GRUPO DE PLANEACION</v>
          </cell>
        </row>
        <row r="25">
          <cell r="B25" t="str">
            <v xml:space="preserve"> GRUPO DE PROYECTOS ESPECIALES</v>
          </cell>
        </row>
        <row r="26">
          <cell r="B26" t="str">
            <v xml:space="preserve"> OFICINA ASESORA JURÍDICA</v>
          </cell>
        </row>
        <row r="27">
          <cell r="B27" t="str">
            <v xml:space="preserve"> OFICINA DE CONTROL INTERNO</v>
          </cell>
        </row>
        <row r="28">
          <cell r="B28" t="str">
            <v xml:space="preserve"> OFICINA DE TECNOLOGIAS Y SISTEMAS DE INFORMACIÓN  </v>
          </cell>
        </row>
        <row r="29">
          <cell r="B29" t="str">
            <v xml:space="preserve"> PROGRAMA NACIONAL DE SERVICIO AL CIUDADANO</v>
          </cell>
        </row>
        <row r="30">
          <cell r="B30" t="str">
            <v xml:space="preserve"> SUBDIRECCIÓN ADMINISTRATIVA</v>
          </cell>
        </row>
        <row r="31">
          <cell r="B31" t="str">
            <v xml:space="preserve"> SUBDIRECCIÓN FINANCIERA</v>
          </cell>
        </row>
        <row r="32">
          <cell r="B32" t="str">
            <v xml:space="preserve"> SECRETARIA GENERAL</v>
          </cell>
        </row>
        <row r="33">
          <cell r="B33" t="str">
            <v xml:space="preserve"> SUBDIRECCIÓN DE GESTIÓN Y DESARROLLO DE TALENTO HUMANO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PA_SERVCIUDA"/>
      <sheetName val="Listas"/>
    </sheetNames>
    <sheetDataSet>
      <sheetData sheetId="0">
        <row r="5">
          <cell r="C5" t="str">
            <v>SERVICIO_AL_CIUDADANO_Y_PARTICIPACION</v>
          </cell>
        </row>
      </sheetData>
      <sheetData sheetId="1">
        <row r="2">
          <cell r="F2" t="str">
            <v>SERVICIO_AL_CIUDADANO_Y_PARTICIPACION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structivo"/>
      <sheetName val="DAFP"/>
      <sheetName val="Cadenas"/>
      <sheetName val="atencion ciudadana DNP"/>
      <sheetName val="Hoja1"/>
    </sheetNames>
    <sheetDataSet>
      <sheetData sheetId="0"/>
      <sheetData sheetId="1"/>
      <sheetData sheetId="2">
        <row r="250">
          <cell r="H250" t="str">
            <v>Norma</v>
          </cell>
        </row>
        <row r="251">
          <cell r="H251" t="str">
            <v>Interoperatividad</v>
          </cell>
        </row>
        <row r="252">
          <cell r="H252" t="str">
            <v>Simplificación</v>
          </cell>
        </row>
        <row r="253">
          <cell r="H253" t="str">
            <v>Automat.Parcial</v>
          </cell>
        </row>
        <row r="254">
          <cell r="H254" t="str">
            <v>Automatización.Total</v>
          </cell>
        </row>
        <row r="255">
          <cell r="H255" t="str">
            <v>Cadena</v>
          </cell>
        </row>
        <row r="256">
          <cell r="H256" t="str">
            <v>Ventanilla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hana De la Parra Rivero" id="{FC09276A-5638-4490-9808-A93EDE407CA8}" userId="S::jdelaparra@invias.gov.co::f8bd95ab-1c42-4b64-baad-bf3b703ab80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21C8-85BA-4DED-B164-017E3635BA37}">
  <sheetPr>
    <tabColor theme="0" tint="-0.249977111117893"/>
    <pageSetUpPr fitToPage="1"/>
  </sheetPr>
  <dimension ref="A1:AE91"/>
  <sheetViews>
    <sheetView tabSelected="1" zoomScale="50" zoomScaleNormal="50" zoomScaleSheetLayoutView="50" workbookViewId="0">
      <pane xSplit="2" ySplit="6" topLeftCell="H10" activePane="bottomRight" state="frozen"/>
      <selection pane="topRight" activeCell="C1" sqref="C1"/>
      <selection pane="bottomLeft" activeCell="A7" sqref="A7"/>
      <selection pane="bottomRight" activeCell="K19" sqref="K19"/>
    </sheetView>
  </sheetViews>
  <sheetFormatPr baseColWidth="10" defaultColWidth="10.81640625" defaultRowHeight="14.5" x14ac:dyDescent="0.35"/>
  <cols>
    <col min="1" max="1" width="10.1796875" style="97" customWidth="1"/>
    <col min="2" max="2" width="34.7265625" style="97" customWidth="1"/>
    <col min="3" max="3" width="25.26953125" style="97" customWidth="1"/>
    <col min="4" max="4" width="46.7265625" style="97" customWidth="1"/>
    <col min="5" max="5" width="29.453125" style="98" customWidth="1"/>
    <col min="6" max="6" width="40.1796875" style="98" customWidth="1"/>
    <col min="7" max="7" width="46.81640625" style="98" customWidth="1"/>
    <col min="8" max="9" width="10.54296875" style="98" customWidth="1"/>
    <col min="10" max="13" width="10.54296875" style="55" customWidth="1"/>
    <col min="14" max="15" width="10.453125" style="55" customWidth="1"/>
    <col min="16" max="30" width="10.54296875" style="55" customWidth="1"/>
    <col min="31" max="31" width="10.54296875" style="99" customWidth="1"/>
    <col min="32" max="16384" width="10.81640625" style="55"/>
  </cols>
  <sheetData>
    <row r="1" spans="1:31" ht="32.5" customHeight="1" x14ac:dyDescent="0.35">
      <c r="A1" s="47"/>
      <c r="B1" s="48"/>
      <c r="C1" s="49"/>
      <c r="D1" s="50"/>
      <c r="E1" s="51" t="s">
        <v>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2" t="s">
        <v>36</v>
      </c>
      <c r="AB1" s="53"/>
      <c r="AC1" s="53"/>
      <c r="AD1" s="53"/>
      <c r="AE1" s="54"/>
    </row>
    <row r="2" spans="1:31" ht="37.5" customHeight="1" x14ac:dyDescent="0.35">
      <c r="A2" s="56"/>
      <c r="B2" s="57"/>
      <c r="C2" s="58"/>
      <c r="D2" s="59"/>
      <c r="E2" s="60" t="s">
        <v>5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  <c r="AB2" s="62"/>
      <c r="AC2" s="62"/>
      <c r="AD2" s="62"/>
      <c r="AE2" s="63"/>
    </row>
    <row r="3" spans="1:31" ht="49.5" customHeight="1" thickBot="1" x14ac:dyDescent="0.4">
      <c r="A3" s="64"/>
      <c r="B3" s="65"/>
      <c r="C3" s="66"/>
      <c r="D3" s="67"/>
      <c r="E3" s="68" t="s">
        <v>35</v>
      </c>
      <c r="F3" s="69"/>
      <c r="G3" s="70" t="s">
        <v>6</v>
      </c>
      <c r="H3" s="71"/>
      <c r="I3" s="71"/>
      <c r="J3" s="71"/>
      <c r="K3" s="71"/>
      <c r="L3" s="72"/>
      <c r="M3" s="70" t="s">
        <v>2</v>
      </c>
      <c r="N3" s="71"/>
      <c r="O3" s="71"/>
      <c r="P3" s="71"/>
      <c r="Q3" s="71"/>
      <c r="R3" s="71"/>
      <c r="S3" s="71"/>
      <c r="T3" s="71"/>
      <c r="U3" s="72"/>
      <c r="V3" s="73" t="s">
        <v>3</v>
      </c>
      <c r="W3" s="73"/>
      <c r="X3" s="73"/>
      <c r="Y3" s="73"/>
      <c r="Z3" s="73"/>
      <c r="AA3" s="73"/>
      <c r="AB3" s="73"/>
      <c r="AC3" s="70"/>
      <c r="AD3" s="70"/>
      <c r="AE3" s="74"/>
    </row>
    <row r="4" spans="1:31" ht="32.65" customHeight="1" thickBot="1" x14ac:dyDescent="0.4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</row>
    <row r="5" spans="1:31" ht="30" customHeight="1" x14ac:dyDescent="0.35">
      <c r="A5" s="76" t="s">
        <v>9</v>
      </c>
      <c r="B5" s="77" t="s">
        <v>37</v>
      </c>
      <c r="C5" s="77" t="s">
        <v>7</v>
      </c>
      <c r="D5" s="77" t="s">
        <v>8</v>
      </c>
      <c r="E5" s="77" t="s">
        <v>18</v>
      </c>
      <c r="F5" s="77" t="s">
        <v>10</v>
      </c>
      <c r="G5" s="77" t="s">
        <v>11</v>
      </c>
      <c r="H5" s="78">
        <v>44927</v>
      </c>
      <c r="I5" s="79"/>
      <c r="J5" s="78">
        <v>44958</v>
      </c>
      <c r="K5" s="79"/>
      <c r="L5" s="78">
        <v>44986</v>
      </c>
      <c r="M5" s="79"/>
      <c r="N5" s="78">
        <v>45017</v>
      </c>
      <c r="O5" s="79"/>
      <c r="P5" s="78">
        <v>45047</v>
      </c>
      <c r="Q5" s="79"/>
      <c r="R5" s="78">
        <v>45078</v>
      </c>
      <c r="S5" s="79"/>
      <c r="T5" s="78">
        <v>45108</v>
      </c>
      <c r="U5" s="79"/>
      <c r="V5" s="78">
        <v>45139</v>
      </c>
      <c r="W5" s="79"/>
      <c r="X5" s="78">
        <v>45170</v>
      </c>
      <c r="Y5" s="79"/>
      <c r="Z5" s="78">
        <v>45200</v>
      </c>
      <c r="AA5" s="79"/>
      <c r="AB5" s="78">
        <v>45231</v>
      </c>
      <c r="AC5" s="79"/>
      <c r="AD5" s="78">
        <v>45261</v>
      </c>
      <c r="AE5" s="79"/>
    </row>
    <row r="6" spans="1:31" ht="30" customHeight="1" thickBot="1" x14ac:dyDescent="0.4">
      <c r="A6" s="80"/>
      <c r="B6" s="81"/>
      <c r="C6" s="81"/>
      <c r="D6" s="81"/>
      <c r="E6" s="81"/>
      <c r="F6" s="81"/>
      <c r="G6" s="81"/>
      <c r="H6" s="82" t="s">
        <v>12</v>
      </c>
      <c r="I6" s="83" t="s">
        <v>13</v>
      </c>
      <c r="J6" s="83" t="s">
        <v>12</v>
      </c>
      <c r="K6" s="83" t="s">
        <v>13</v>
      </c>
      <c r="L6" s="83" t="s">
        <v>12</v>
      </c>
      <c r="M6" s="83" t="s">
        <v>13</v>
      </c>
      <c r="N6" s="83" t="s">
        <v>12</v>
      </c>
      <c r="O6" s="83" t="s">
        <v>13</v>
      </c>
      <c r="P6" s="83" t="s">
        <v>12</v>
      </c>
      <c r="Q6" s="83" t="s">
        <v>13</v>
      </c>
      <c r="R6" s="83" t="s">
        <v>12</v>
      </c>
      <c r="S6" s="83" t="s">
        <v>13</v>
      </c>
      <c r="T6" s="83" t="s">
        <v>12</v>
      </c>
      <c r="U6" s="83" t="s">
        <v>13</v>
      </c>
      <c r="V6" s="83" t="s">
        <v>12</v>
      </c>
      <c r="W6" s="83" t="s">
        <v>13</v>
      </c>
      <c r="X6" s="83" t="s">
        <v>12</v>
      </c>
      <c r="Y6" s="83" t="s">
        <v>13</v>
      </c>
      <c r="Z6" s="83" t="s">
        <v>12</v>
      </c>
      <c r="AA6" s="83" t="s">
        <v>13</v>
      </c>
      <c r="AB6" s="83" t="s">
        <v>12</v>
      </c>
      <c r="AC6" s="83" t="s">
        <v>13</v>
      </c>
      <c r="AD6" s="83" t="s">
        <v>12</v>
      </c>
      <c r="AE6" s="84" t="s">
        <v>13</v>
      </c>
    </row>
    <row r="7" spans="1:31" ht="30" customHeight="1" x14ac:dyDescent="0.35">
      <c r="A7" s="85">
        <v>1</v>
      </c>
      <c r="B7" s="86"/>
      <c r="C7" s="87" t="s">
        <v>38</v>
      </c>
      <c r="D7" s="87" t="s">
        <v>39</v>
      </c>
      <c r="E7" s="87" t="s">
        <v>29</v>
      </c>
      <c r="F7" s="87" t="s">
        <v>31</v>
      </c>
      <c r="G7" s="88" t="s">
        <v>33</v>
      </c>
      <c r="H7" s="89"/>
      <c r="I7" s="89"/>
      <c r="J7" s="89"/>
      <c r="K7" s="89"/>
      <c r="L7" s="90">
        <v>1</v>
      </c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1"/>
    </row>
    <row r="8" spans="1:31" ht="30" customHeight="1" x14ac:dyDescent="0.35">
      <c r="A8" s="85">
        <v>2</v>
      </c>
      <c r="B8" s="86"/>
      <c r="C8" s="87" t="s">
        <v>40</v>
      </c>
      <c r="D8" s="87" t="s">
        <v>41</v>
      </c>
      <c r="E8" s="87" t="s">
        <v>29</v>
      </c>
      <c r="F8" s="87" t="s">
        <v>32</v>
      </c>
      <c r="G8" s="88" t="s">
        <v>40</v>
      </c>
      <c r="H8" s="89"/>
      <c r="I8" s="89"/>
      <c r="J8" s="89"/>
      <c r="K8" s="89"/>
      <c r="L8" s="90">
        <v>1</v>
      </c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1"/>
    </row>
    <row r="9" spans="1:31" ht="30" customHeight="1" x14ac:dyDescent="0.35">
      <c r="A9" s="85">
        <v>3</v>
      </c>
      <c r="B9" s="86"/>
      <c r="C9" s="87" t="s">
        <v>42</v>
      </c>
      <c r="D9" s="87" t="s">
        <v>43</v>
      </c>
      <c r="E9" s="87" t="s">
        <v>29</v>
      </c>
      <c r="F9" s="87" t="s">
        <v>16</v>
      </c>
      <c r="G9" s="88" t="s">
        <v>34</v>
      </c>
      <c r="H9" s="89"/>
      <c r="I9" s="89"/>
      <c r="J9" s="89"/>
      <c r="K9" s="89"/>
      <c r="L9" s="90">
        <v>1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1"/>
    </row>
    <row r="10" spans="1:31" ht="30" customHeight="1" x14ac:dyDescent="0.35">
      <c r="A10" s="85">
        <v>4</v>
      </c>
      <c r="B10" s="86"/>
      <c r="C10" s="87" t="s">
        <v>44</v>
      </c>
      <c r="D10" s="87" t="s">
        <v>44</v>
      </c>
      <c r="E10" s="87" t="s">
        <v>30</v>
      </c>
      <c r="F10" s="87" t="s">
        <v>16</v>
      </c>
      <c r="G10" s="88" t="s">
        <v>34</v>
      </c>
      <c r="H10" s="89"/>
      <c r="I10" s="89"/>
      <c r="J10" s="89"/>
      <c r="K10" s="89"/>
      <c r="L10" s="90">
        <v>1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91"/>
    </row>
    <row r="11" spans="1:31" ht="30" customHeight="1" x14ac:dyDescent="0.35">
      <c r="A11" s="85">
        <v>5</v>
      </c>
      <c r="B11" s="86"/>
      <c r="C11" s="87" t="s">
        <v>45</v>
      </c>
      <c r="D11" s="87" t="s">
        <v>46</v>
      </c>
      <c r="E11" s="87" t="s">
        <v>29</v>
      </c>
      <c r="F11" s="87" t="s">
        <v>31</v>
      </c>
      <c r="G11" s="88" t="s">
        <v>33</v>
      </c>
      <c r="H11" s="89"/>
      <c r="I11" s="89"/>
      <c r="J11" s="89"/>
      <c r="K11" s="89"/>
      <c r="L11" s="90">
        <v>1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91"/>
    </row>
    <row r="12" spans="1:31" ht="30" customHeight="1" x14ac:dyDescent="0.35">
      <c r="A12" s="85">
        <v>6</v>
      </c>
      <c r="B12" s="86"/>
      <c r="C12" s="87" t="s">
        <v>45</v>
      </c>
      <c r="D12" s="87" t="s">
        <v>47</v>
      </c>
      <c r="E12" s="87" t="s">
        <v>29</v>
      </c>
      <c r="F12" s="87" t="s">
        <v>31</v>
      </c>
      <c r="G12" s="88" t="s">
        <v>33</v>
      </c>
      <c r="H12" s="89"/>
      <c r="I12" s="89"/>
      <c r="J12" s="89"/>
      <c r="K12" s="89"/>
      <c r="L12" s="90">
        <v>1</v>
      </c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91"/>
    </row>
    <row r="13" spans="1:31" ht="30" customHeight="1" x14ac:dyDescent="0.35">
      <c r="A13" s="85">
        <v>7</v>
      </c>
      <c r="B13" s="86"/>
      <c r="C13" s="87" t="s">
        <v>48</v>
      </c>
      <c r="D13" s="87" t="s">
        <v>48</v>
      </c>
      <c r="E13" s="87" t="s">
        <v>30</v>
      </c>
      <c r="F13" s="87" t="s">
        <v>15</v>
      </c>
      <c r="G13" s="88" t="s">
        <v>34</v>
      </c>
      <c r="H13" s="89"/>
      <c r="I13" s="89"/>
      <c r="J13" s="89"/>
      <c r="K13" s="89"/>
      <c r="L13" s="89"/>
      <c r="M13" s="89"/>
      <c r="N13" s="90">
        <v>1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91"/>
    </row>
    <row r="14" spans="1:31" ht="30" customHeight="1" x14ac:dyDescent="0.35">
      <c r="A14" s="85">
        <v>8</v>
      </c>
      <c r="B14" s="86"/>
      <c r="C14" s="87" t="s">
        <v>49</v>
      </c>
      <c r="D14" s="87" t="s">
        <v>50</v>
      </c>
      <c r="E14" s="87" t="s">
        <v>29</v>
      </c>
      <c r="F14" s="87" t="s">
        <v>16</v>
      </c>
      <c r="G14" s="88" t="s">
        <v>34</v>
      </c>
      <c r="H14" s="89"/>
      <c r="I14" s="89"/>
      <c r="J14" s="89"/>
      <c r="K14" s="89"/>
      <c r="L14" s="89"/>
      <c r="M14" s="89"/>
      <c r="N14" s="90">
        <v>1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1"/>
    </row>
    <row r="15" spans="1:31" ht="30" customHeight="1" x14ac:dyDescent="0.35">
      <c r="A15" s="85">
        <v>9</v>
      </c>
      <c r="B15" s="86"/>
      <c r="C15" s="87" t="s">
        <v>51</v>
      </c>
      <c r="D15" s="87" t="s">
        <v>52</v>
      </c>
      <c r="E15" s="87" t="s">
        <v>29</v>
      </c>
      <c r="F15" s="87" t="s">
        <v>16</v>
      </c>
      <c r="G15" s="88" t="s">
        <v>34</v>
      </c>
      <c r="H15" s="89"/>
      <c r="I15" s="89"/>
      <c r="J15" s="89"/>
      <c r="K15" s="89"/>
      <c r="L15" s="89"/>
      <c r="M15" s="89"/>
      <c r="N15" s="90">
        <v>1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91"/>
    </row>
    <row r="16" spans="1:31" ht="30" customHeight="1" x14ac:dyDescent="0.35">
      <c r="A16" s="85">
        <v>10</v>
      </c>
      <c r="B16" s="86"/>
      <c r="C16" s="87" t="s">
        <v>53</v>
      </c>
      <c r="D16" s="87" t="s">
        <v>54</v>
      </c>
      <c r="E16" s="87" t="s">
        <v>29</v>
      </c>
      <c r="F16" s="87" t="s">
        <v>31</v>
      </c>
      <c r="G16" s="88" t="s">
        <v>33</v>
      </c>
      <c r="H16" s="89"/>
      <c r="I16" s="89"/>
      <c r="J16" s="89"/>
      <c r="K16" s="89"/>
      <c r="L16" s="89"/>
      <c r="M16" s="89"/>
      <c r="N16" s="89"/>
      <c r="O16" s="89"/>
      <c r="P16" s="90">
        <v>1</v>
      </c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91"/>
    </row>
    <row r="17" spans="1:31" ht="30" customHeight="1" x14ac:dyDescent="0.35">
      <c r="A17" s="85">
        <v>11</v>
      </c>
      <c r="B17" s="86"/>
      <c r="C17" s="87" t="s">
        <v>40</v>
      </c>
      <c r="D17" s="87" t="s">
        <v>55</v>
      </c>
      <c r="E17" s="87" t="s">
        <v>29</v>
      </c>
      <c r="F17" s="87" t="s">
        <v>32</v>
      </c>
      <c r="G17" s="88" t="s">
        <v>40</v>
      </c>
      <c r="H17" s="89"/>
      <c r="I17" s="89"/>
      <c r="J17" s="89"/>
      <c r="K17" s="89"/>
      <c r="L17" s="89"/>
      <c r="M17" s="89"/>
      <c r="N17" s="89"/>
      <c r="O17" s="89"/>
      <c r="P17" s="90">
        <v>1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91"/>
    </row>
    <row r="18" spans="1:31" ht="30" customHeight="1" x14ac:dyDescent="0.35">
      <c r="A18" s="85">
        <v>12</v>
      </c>
      <c r="B18" s="86"/>
      <c r="C18" s="87" t="s">
        <v>56</v>
      </c>
      <c r="D18" s="87" t="s">
        <v>57</v>
      </c>
      <c r="E18" s="87" t="s">
        <v>29</v>
      </c>
      <c r="F18" s="87" t="s">
        <v>16</v>
      </c>
      <c r="G18" s="88" t="s">
        <v>34</v>
      </c>
      <c r="H18" s="89"/>
      <c r="I18" s="89"/>
      <c r="J18" s="89"/>
      <c r="K18" s="89"/>
      <c r="L18" s="89"/>
      <c r="M18" s="89"/>
      <c r="N18" s="89"/>
      <c r="O18" s="89"/>
      <c r="P18" s="90">
        <v>1</v>
      </c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91"/>
    </row>
    <row r="19" spans="1:31" ht="30" customHeight="1" x14ac:dyDescent="0.35">
      <c r="A19" s="85">
        <v>13</v>
      </c>
      <c r="B19" s="86"/>
      <c r="C19" s="87" t="s">
        <v>58</v>
      </c>
      <c r="D19" s="87" t="s">
        <v>59</v>
      </c>
      <c r="E19" s="87" t="s">
        <v>30</v>
      </c>
      <c r="F19" s="87" t="s">
        <v>16</v>
      </c>
      <c r="G19" s="88" t="s">
        <v>34</v>
      </c>
      <c r="H19" s="89"/>
      <c r="I19" s="89"/>
      <c r="J19" s="89"/>
      <c r="K19" s="89"/>
      <c r="L19" s="89"/>
      <c r="M19" s="89"/>
      <c r="N19" s="89"/>
      <c r="O19" s="89"/>
      <c r="P19" s="90">
        <v>1</v>
      </c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91"/>
    </row>
    <row r="20" spans="1:31" ht="30" customHeight="1" x14ac:dyDescent="0.35">
      <c r="A20" s="85">
        <v>14</v>
      </c>
      <c r="B20" s="86"/>
      <c r="C20" s="87" t="s">
        <v>60</v>
      </c>
      <c r="D20" s="87" t="s">
        <v>61</v>
      </c>
      <c r="E20" s="87" t="s">
        <v>29</v>
      </c>
      <c r="F20" s="87" t="s">
        <v>31</v>
      </c>
      <c r="G20" s="88" t="s">
        <v>33</v>
      </c>
      <c r="H20" s="89"/>
      <c r="I20" s="89"/>
      <c r="J20" s="89"/>
      <c r="K20" s="89"/>
      <c r="L20" s="89"/>
      <c r="M20" s="89"/>
      <c r="N20" s="89"/>
      <c r="O20" s="89"/>
      <c r="P20" s="90">
        <v>1</v>
      </c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91"/>
    </row>
    <row r="21" spans="1:31" ht="30" customHeight="1" x14ac:dyDescent="0.35">
      <c r="A21" s="85">
        <v>15</v>
      </c>
      <c r="B21" s="86"/>
      <c r="C21" s="87" t="s">
        <v>62</v>
      </c>
      <c r="D21" s="87" t="s">
        <v>63</v>
      </c>
      <c r="E21" s="87" t="s">
        <v>29</v>
      </c>
      <c r="F21" s="87" t="s">
        <v>16</v>
      </c>
      <c r="G21" s="88" t="s">
        <v>34</v>
      </c>
      <c r="H21" s="89"/>
      <c r="I21" s="89"/>
      <c r="J21" s="89"/>
      <c r="K21" s="89"/>
      <c r="L21" s="89"/>
      <c r="M21" s="89"/>
      <c r="N21" s="89"/>
      <c r="O21" s="89"/>
      <c r="P21" s="90">
        <v>1</v>
      </c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91"/>
    </row>
    <row r="22" spans="1:31" ht="30" customHeight="1" x14ac:dyDescent="0.35">
      <c r="A22" s="85">
        <v>16</v>
      </c>
      <c r="B22" s="86"/>
      <c r="C22" s="87" t="s">
        <v>64</v>
      </c>
      <c r="D22" s="87" t="s">
        <v>65</v>
      </c>
      <c r="E22" s="87" t="s">
        <v>29</v>
      </c>
      <c r="F22" s="87" t="s">
        <v>16</v>
      </c>
      <c r="G22" s="88" t="s">
        <v>34</v>
      </c>
      <c r="H22" s="89"/>
      <c r="I22" s="89"/>
      <c r="J22" s="89"/>
      <c r="K22" s="89"/>
      <c r="L22" s="89"/>
      <c r="M22" s="89"/>
      <c r="N22" s="89"/>
      <c r="O22" s="89"/>
      <c r="P22" s="90">
        <v>1</v>
      </c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91"/>
    </row>
    <row r="23" spans="1:31" ht="30" customHeight="1" x14ac:dyDescent="0.35">
      <c r="A23" s="85">
        <v>17</v>
      </c>
      <c r="B23" s="86"/>
      <c r="C23" s="87" t="s">
        <v>64</v>
      </c>
      <c r="D23" s="87" t="s">
        <v>66</v>
      </c>
      <c r="E23" s="87" t="s">
        <v>29</v>
      </c>
      <c r="F23" s="87" t="s">
        <v>16</v>
      </c>
      <c r="G23" s="88" t="s">
        <v>34</v>
      </c>
      <c r="H23" s="89"/>
      <c r="I23" s="89"/>
      <c r="J23" s="89"/>
      <c r="K23" s="89"/>
      <c r="L23" s="89"/>
      <c r="M23" s="89"/>
      <c r="N23" s="89"/>
      <c r="O23" s="89"/>
      <c r="P23" s="90">
        <v>1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91"/>
    </row>
    <row r="24" spans="1:31" ht="30" customHeight="1" x14ac:dyDescent="0.35">
      <c r="A24" s="85">
        <v>18</v>
      </c>
      <c r="B24" s="86"/>
      <c r="C24" s="87" t="s">
        <v>67</v>
      </c>
      <c r="D24" s="87" t="s">
        <v>68</v>
      </c>
      <c r="E24" s="87" t="s">
        <v>29</v>
      </c>
      <c r="F24" s="87" t="s">
        <v>16</v>
      </c>
      <c r="G24" s="88" t="s">
        <v>34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>
        <v>1</v>
      </c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91"/>
    </row>
    <row r="25" spans="1:31" ht="30" customHeight="1" x14ac:dyDescent="0.35">
      <c r="A25" s="85">
        <v>19</v>
      </c>
      <c r="B25" s="86"/>
      <c r="C25" s="87" t="s">
        <v>40</v>
      </c>
      <c r="D25" s="87" t="s">
        <v>69</v>
      </c>
      <c r="E25" s="87" t="s">
        <v>29</v>
      </c>
      <c r="F25" s="87" t="s">
        <v>32</v>
      </c>
      <c r="G25" s="88" t="s">
        <v>40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90">
        <v>1</v>
      </c>
      <c r="AC25" s="89"/>
      <c r="AD25" s="89"/>
      <c r="AE25" s="91"/>
    </row>
    <row r="26" spans="1:31" ht="30" customHeight="1" x14ac:dyDescent="0.35">
      <c r="A26" s="85">
        <v>20</v>
      </c>
      <c r="B26" s="86"/>
      <c r="C26" s="87" t="s">
        <v>60</v>
      </c>
      <c r="D26" s="87" t="s">
        <v>70</v>
      </c>
      <c r="E26" s="87" t="s">
        <v>29</v>
      </c>
      <c r="F26" s="87" t="s">
        <v>32</v>
      </c>
      <c r="G26" s="88" t="s">
        <v>40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90">
        <v>1</v>
      </c>
      <c r="AC26" s="89"/>
      <c r="AD26" s="89"/>
      <c r="AE26" s="91"/>
    </row>
    <row r="27" spans="1:31" ht="30" customHeight="1" x14ac:dyDescent="0.35">
      <c r="A27" s="85">
        <v>21</v>
      </c>
      <c r="B27" s="86"/>
      <c r="C27" s="87" t="s">
        <v>71</v>
      </c>
      <c r="D27" s="87" t="s">
        <v>72</v>
      </c>
      <c r="E27" s="87" t="s">
        <v>29</v>
      </c>
      <c r="F27" s="87" t="s">
        <v>16</v>
      </c>
      <c r="G27" s="88" t="s">
        <v>34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>
        <v>1</v>
      </c>
      <c r="AE27" s="91"/>
    </row>
    <row r="28" spans="1:31" ht="30" customHeight="1" x14ac:dyDescent="0.35">
      <c r="A28" s="85">
        <v>22</v>
      </c>
      <c r="B28" s="86"/>
      <c r="C28" s="87"/>
      <c r="D28" s="87"/>
      <c r="E28" s="87"/>
      <c r="F28" s="87"/>
      <c r="G28" s="88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1"/>
    </row>
    <row r="29" spans="1:31" ht="30" customHeight="1" x14ac:dyDescent="0.35">
      <c r="A29" s="85">
        <v>23</v>
      </c>
      <c r="B29" s="86"/>
      <c r="C29" s="87"/>
      <c r="D29" s="87"/>
      <c r="E29" s="87"/>
      <c r="F29" s="87"/>
      <c r="G29" s="88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91"/>
    </row>
    <row r="30" spans="1:31" ht="30" customHeight="1" x14ac:dyDescent="0.35">
      <c r="A30" s="85">
        <v>24</v>
      </c>
      <c r="B30" s="86"/>
      <c r="C30" s="87"/>
      <c r="D30" s="87"/>
      <c r="E30" s="87"/>
      <c r="F30" s="87"/>
      <c r="G30" s="8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1"/>
    </row>
    <row r="31" spans="1:31" ht="30" customHeight="1" x14ac:dyDescent="0.35">
      <c r="A31" s="85">
        <v>25</v>
      </c>
      <c r="B31" s="86"/>
      <c r="C31" s="87"/>
      <c r="D31" s="87"/>
      <c r="E31" s="87"/>
      <c r="F31" s="87"/>
      <c r="G31" s="88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1"/>
    </row>
    <row r="32" spans="1:31" ht="30" customHeight="1" x14ac:dyDescent="0.35">
      <c r="A32" s="85">
        <v>26</v>
      </c>
      <c r="B32" s="86"/>
      <c r="C32" s="87"/>
      <c r="D32" s="87"/>
      <c r="E32" s="87"/>
      <c r="F32" s="87"/>
      <c r="G32" s="88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1"/>
    </row>
    <row r="33" spans="1:31" ht="30" customHeight="1" x14ac:dyDescent="0.35">
      <c r="A33" s="85">
        <v>27</v>
      </c>
      <c r="B33" s="86"/>
      <c r="C33" s="87"/>
      <c r="D33" s="87"/>
      <c r="E33" s="87"/>
      <c r="F33" s="87"/>
      <c r="G33" s="8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1"/>
    </row>
    <row r="34" spans="1:31" ht="30" customHeight="1" x14ac:dyDescent="0.35">
      <c r="A34" s="85">
        <v>28</v>
      </c>
      <c r="B34" s="86"/>
      <c r="C34" s="87"/>
      <c r="D34" s="87"/>
      <c r="E34" s="87"/>
      <c r="F34" s="87"/>
      <c r="G34" s="8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1"/>
    </row>
    <row r="35" spans="1:31" ht="30" customHeight="1" x14ac:dyDescent="0.35">
      <c r="A35" s="85">
        <v>29</v>
      </c>
      <c r="B35" s="86"/>
      <c r="C35" s="87"/>
      <c r="D35" s="87"/>
      <c r="E35" s="87"/>
      <c r="F35" s="87"/>
      <c r="G35" s="8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1"/>
    </row>
    <row r="36" spans="1:31" ht="30" customHeight="1" x14ac:dyDescent="0.35">
      <c r="A36" s="85">
        <v>30</v>
      </c>
      <c r="B36" s="86"/>
      <c r="C36" s="87"/>
      <c r="D36" s="87"/>
      <c r="E36" s="87"/>
      <c r="F36" s="87"/>
      <c r="G36" s="8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1"/>
    </row>
    <row r="37" spans="1:31" ht="30" customHeight="1" x14ac:dyDescent="0.35">
      <c r="A37" s="85">
        <v>31</v>
      </c>
      <c r="B37" s="86"/>
      <c r="C37" s="87"/>
      <c r="D37" s="87"/>
      <c r="E37" s="87"/>
      <c r="F37" s="87"/>
      <c r="G37" s="8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1"/>
    </row>
    <row r="38" spans="1:31" ht="30" customHeight="1" x14ac:dyDescent="0.35">
      <c r="A38" s="85">
        <v>32</v>
      </c>
      <c r="B38" s="86"/>
      <c r="C38" s="87"/>
      <c r="D38" s="87"/>
      <c r="E38" s="87"/>
      <c r="F38" s="87"/>
      <c r="G38" s="8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1"/>
    </row>
    <row r="39" spans="1:31" ht="30" customHeight="1" x14ac:dyDescent="0.35">
      <c r="A39" s="85">
        <v>33</v>
      </c>
      <c r="B39" s="86"/>
      <c r="C39" s="87"/>
      <c r="D39" s="87"/>
      <c r="E39" s="87"/>
      <c r="F39" s="87"/>
      <c r="G39" s="88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1"/>
    </row>
    <row r="40" spans="1:31" ht="30" customHeight="1" x14ac:dyDescent="0.35">
      <c r="A40" s="85">
        <v>34</v>
      </c>
      <c r="B40" s="86"/>
      <c r="C40" s="87"/>
      <c r="D40" s="87"/>
      <c r="E40" s="87"/>
      <c r="F40" s="87"/>
      <c r="G40" s="8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1"/>
    </row>
    <row r="41" spans="1:31" ht="30" customHeight="1" x14ac:dyDescent="0.35">
      <c r="A41" s="85">
        <v>35</v>
      </c>
      <c r="B41" s="86"/>
      <c r="C41" s="87"/>
      <c r="D41" s="87"/>
      <c r="E41" s="87"/>
      <c r="F41" s="87"/>
      <c r="G41" s="88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1"/>
    </row>
    <row r="42" spans="1:31" ht="30" customHeight="1" x14ac:dyDescent="0.35">
      <c r="A42" s="85">
        <v>36</v>
      </c>
      <c r="B42" s="86"/>
      <c r="C42" s="87"/>
      <c r="D42" s="87"/>
      <c r="E42" s="87"/>
      <c r="F42" s="87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1"/>
    </row>
    <row r="43" spans="1:31" ht="30" customHeight="1" thickBot="1" x14ac:dyDescent="0.4">
      <c r="A43" s="85">
        <v>37</v>
      </c>
      <c r="B43" s="92"/>
      <c r="C43" s="93"/>
      <c r="D43" s="93"/>
      <c r="E43" s="93"/>
      <c r="F43" s="93"/>
      <c r="G43" s="94"/>
      <c r="H43" s="95"/>
      <c r="I43" s="95"/>
      <c r="J43" s="95"/>
      <c r="K43" s="95"/>
      <c r="L43" s="95"/>
      <c r="M43" s="95"/>
      <c r="N43" s="95"/>
      <c r="O43" s="95"/>
      <c r="P43" s="95"/>
      <c r="Q43" s="89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6"/>
    </row>
    <row r="45" spans="1:31" ht="15" thickBot="1" x14ac:dyDescent="0.4">
      <c r="D45" s="98"/>
    </row>
    <row r="46" spans="1:31" ht="30" customHeight="1" x14ac:dyDescent="0.35">
      <c r="D46" s="98"/>
      <c r="G46" s="100" t="s">
        <v>73</v>
      </c>
      <c r="H46" s="101">
        <v>44562</v>
      </c>
      <c r="I46" s="102"/>
      <c r="J46" s="103">
        <v>44593</v>
      </c>
      <c r="K46" s="102"/>
      <c r="L46" s="103">
        <v>44621</v>
      </c>
      <c r="M46" s="102"/>
      <c r="N46" s="103">
        <v>44652</v>
      </c>
      <c r="O46" s="102"/>
      <c r="P46" s="103">
        <v>44682</v>
      </c>
      <c r="Q46" s="102"/>
      <c r="R46" s="103">
        <v>44713</v>
      </c>
      <c r="S46" s="102"/>
      <c r="T46" s="103">
        <v>44743</v>
      </c>
      <c r="U46" s="102"/>
      <c r="V46" s="103">
        <v>44774</v>
      </c>
      <c r="W46" s="102"/>
      <c r="X46" s="103">
        <v>44805</v>
      </c>
      <c r="Y46" s="102"/>
      <c r="Z46" s="103">
        <v>44835</v>
      </c>
      <c r="AA46" s="102"/>
      <c r="AB46" s="103">
        <v>44866</v>
      </c>
      <c r="AC46" s="102"/>
      <c r="AD46" s="103">
        <v>44896</v>
      </c>
      <c r="AE46" s="104"/>
    </row>
    <row r="47" spans="1:31" ht="30" customHeight="1" x14ac:dyDescent="0.35">
      <c r="D47" s="98"/>
      <c r="G47" s="105" t="s">
        <v>74</v>
      </c>
      <c r="H47" s="106">
        <f>SUM(H7:H43)</f>
        <v>0</v>
      </c>
      <c r="I47" s="107"/>
      <c r="J47" s="106">
        <f>SUM(J7:J43)</f>
        <v>0</v>
      </c>
      <c r="K47" s="107"/>
      <c r="L47" s="106">
        <f>SUM(L7:L43)</f>
        <v>6</v>
      </c>
      <c r="M47" s="107"/>
      <c r="N47" s="106">
        <f>SUM(N7:N43)</f>
        <v>3</v>
      </c>
      <c r="O47" s="107"/>
      <c r="P47" s="106">
        <f>SUM(P7:P43)</f>
        <v>8</v>
      </c>
      <c r="Q47" s="107"/>
      <c r="R47" s="106">
        <f>SUM(R7:R43)</f>
        <v>0</v>
      </c>
      <c r="S47" s="107"/>
      <c r="T47" s="106">
        <f>SUM(T7:T43)</f>
        <v>1</v>
      </c>
      <c r="U47" s="107"/>
      <c r="V47" s="106">
        <f>SUM(V7:V43)</f>
        <v>0</v>
      </c>
      <c r="W47" s="107"/>
      <c r="X47" s="106">
        <f>SUM(X7:X43)</f>
        <v>0</v>
      </c>
      <c r="Y47" s="107"/>
      <c r="Z47" s="106">
        <f>SUM(Z7:Z43)</f>
        <v>0</v>
      </c>
      <c r="AA47" s="107"/>
      <c r="AB47" s="106">
        <f>SUM(AB7:AB43)</f>
        <v>2</v>
      </c>
      <c r="AC47" s="107"/>
      <c r="AD47" s="106">
        <f>SUM(AD7:AD43)</f>
        <v>1</v>
      </c>
      <c r="AE47" s="108"/>
    </row>
    <row r="48" spans="1:31" ht="30" customHeight="1" x14ac:dyDescent="0.35">
      <c r="D48" s="98"/>
      <c r="G48" s="105" t="s">
        <v>75</v>
      </c>
      <c r="H48" s="106">
        <f>SUM(I7:I43)</f>
        <v>0</v>
      </c>
      <c r="I48" s="107"/>
      <c r="J48" s="106">
        <f>SUM(K7:K43)</f>
        <v>0</v>
      </c>
      <c r="K48" s="107"/>
      <c r="L48" s="106">
        <f>SUM(M7:M43)</f>
        <v>0</v>
      </c>
      <c r="M48" s="107"/>
      <c r="N48" s="106">
        <f>SUM(O7:O43)</f>
        <v>0</v>
      </c>
      <c r="O48" s="107"/>
      <c r="P48" s="106">
        <f>SUM(Q7:Q43)</f>
        <v>0</v>
      </c>
      <c r="Q48" s="107"/>
      <c r="R48" s="106">
        <f>SUM(S7:S43)</f>
        <v>0</v>
      </c>
      <c r="S48" s="107"/>
      <c r="T48" s="106">
        <f>SUM(U7:U43)</f>
        <v>0</v>
      </c>
      <c r="U48" s="107"/>
      <c r="V48" s="106">
        <f>SUM(W7:W43)</f>
        <v>0</v>
      </c>
      <c r="W48" s="107"/>
      <c r="X48" s="106">
        <f>SUM(Y7:Y43)</f>
        <v>0</v>
      </c>
      <c r="Y48" s="107"/>
      <c r="Z48" s="106">
        <f>SUM(AA7:AA43)</f>
        <v>0</v>
      </c>
      <c r="AA48" s="107"/>
      <c r="AB48" s="106">
        <f>SUM(AC7:AC43)</f>
        <v>0</v>
      </c>
      <c r="AC48" s="107"/>
      <c r="AD48" s="106">
        <f>SUM(AE7:AE43)</f>
        <v>0</v>
      </c>
      <c r="AE48" s="108"/>
    </row>
    <row r="49" spans="4:31" ht="30" customHeight="1" thickBot="1" x14ac:dyDescent="0.4">
      <c r="D49" s="98"/>
      <c r="G49" s="109" t="s">
        <v>76</v>
      </c>
      <c r="H49" s="110" t="e">
        <f>H48/H47</f>
        <v>#DIV/0!</v>
      </c>
      <c r="I49" s="111"/>
      <c r="J49" s="110" t="e">
        <f>J48/J47</f>
        <v>#DIV/0!</v>
      </c>
      <c r="K49" s="111"/>
      <c r="L49" s="110">
        <f t="shared" ref="L49" si="0">L48/L47</f>
        <v>0</v>
      </c>
      <c r="M49" s="111"/>
      <c r="N49" s="110">
        <f t="shared" ref="N49" si="1">N48/N47</f>
        <v>0</v>
      </c>
      <c r="O49" s="111"/>
      <c r="P49" s="110">
        <f t="shared" ref="P49" si="2">P48/P47</f>
        <v>0</v>
      </c>
      <c r="Q49" s="111"/>
      <c r="R49" s="110" t="e">
        <f t="shared" ref="R49" si="3">R48/R47</f>
        <v>#DIV/0!</v>
      </c>
      <c r="S49" s="111"/>
      <c r="T49" s="110">
        <f t="shared" ref="T49" si="4">T48/T47</f>
        <v>0</v>
      </c>
      <c r="U49" s="111"/>
      <c r="V49" s="110" t="e">
        <f t="shared" ref="V49" si="5">V48/V47</f>
        <v>#DIV/0!</v>
      </c>
      <c r="W49" s="111"/>
      <c r="X49" s="110" t="e">
        <f t="shared" ref="X49" si="6">X48/X47</f>
        <v>#DIV/0!</v>
      </c>
      <c r="Y49" s="111"/>
      <c r="Z49" s="110" t="e">
        <f t="shared" ref="Z49" si="7">Z48/Z47</f>
        <v>#DIV/0!</v>
      </c>
      <c r="AA49" s="111"/>
      <c r="AB49" s="110">
        <f t="shared" ref="AB49" si="8">AB48/AB47</f>
        <v>0</v>
      </c>
      <c r="AC49" s="111"/>
      <c r="AD49" s="110">
        <f t="shared" ref="AD49" si="9">AD48/AD47</f>
        <v>0</v>
      </c>
      <c r="AE49" s="112"/>
    </row>
    <row r="50" spans="4:31" ht="30" customHeight="1" x14ac:dyDescent="0.35">
      <c r="D50" s="98"/>
      <c r="G50" s="113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</row>
    <row r="51" spans="4:31" ht="30" customHeight="1" x14ac:dyDescent="0.35">
      <c r="D51" s="98"/>
      <c r="G51" s="113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</row>
    <row r="52" spans="4:31" ht="30" customHeight="1" x14ac:dyDescent="0.35">
      <c r="D52" s="98"/>
      <c r="G52" s="113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</row>
    <row r="53" spans="4:31" ht="30" customHeight="1" x14ac:dyDescent="0.35">
      <c r="D53" s="98"/>
      <c r="G53" s="113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</row>
    <row r="54" spans="4:31" ht="30" customHeight="1" x14ac:dyDescent="0.35">
      <c r="D54" s="98"/>
      <c r="G54" s="113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</row>
    <row r="55" spans="4:31" ht="30" customHeight="1" x14ac:dyDescent="0.35">
      <c r="D55" s="98"/>
      <c r="G55" s="113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</row>
    <row r="56" spans="4:31" ht="30" customHeight="1" x14ac:dyDescent="0.35">
      <c r="D56" s="98"/>
      <c r="G56" s="113"/>
      <c r="H56" s="113"/>
      <c r="I56" s="113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6"/>
    </row>
    <row r="57" spans="4:31" ht="30" customHeight="1" x14ac:dyDescent="0.35">
      <c r="D57" s="98"/>
      <c r="G57" s="113"/>
      <c r="H57" s="113"/>
      <c r="I57" s="113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6"/>
    </row>
    <row r="58" spans="4:31" ht="30" customHeight="1" x14ac:dyDescent="0.35">
      <c r="D58" s="98"/>
      <c r="G58" s="113"/>
      <c r="H58" s="113"/>
      <c r="I58" s="113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6"/>
    </row>
    <row r="59" spans="4:31" ht="30" customHeight="1" x14ac:dyDescent="0.35">
      <c r="D59" s="98"/>
      <c r="G59" s="113"/>
      <c r="H59" s="113"/>
      <c r="I59" s="113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6"/>
    </row>
    <row r="60" spans="4:31" ht="30" customHeight="1" x14ac:dyDescent="0.35">
      <c r="D60" s="98"/>
      <c r="G60" s="113"/>
      <c r="H60" s="113"/>
      <c r="I60" s="113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6"/>
    </row>
    <row r="61" spans="4:31" ht="30" customHeight="1" x14ac:dyDescent="0.35">
      <c r="D61" s="98"/>
      <c r="G61" s="113"/>
      <c r="H61" s="113"/>
      <c r="I61" s="113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6"/>
    </row>
    <row r="62" spans="4:31" ht="30" customHeight="1" x14ac:dyDescent="0.35">
      <c r="D62" s="98"/>
      <c r="G62" s="113"/>
      <c r="H62" s="113"/>
      <c r="I62" s="113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6"/>
    </row>
    <row r="63" spans="4:31" ht="15.5" x14ac:dyDescent="0.35">
      <c r="D63" s="117"/>
      <c r="E63" s="118"/>
      <c r="G63" s="113"/>
      <c r="H63" s="113"/>
      <c r="I63" s="113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</row>
    <row r="64" spans="4:31" ht="15.5" x14ac:dyDescent="0.35">
      <c r="G64" s="113"/>
      <c r="H64" s="113"/>
      <c r="I64" s="113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6"/>
    </row>
    <row r="65" spans="7:31" ht="15.5" x14ac:dyDescent="0.35">
      <c r="G65" s="113"/>
      <c r="H65" s="113"/>
      <c r="I65" s="113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6"/>
    </row>
    <row r="66" spans="7:31" ht="15.5" x14ac:dyDescent="0.35">
      <c r="G66" s="113"/>
      <c r="H66" s="113"/>
      <c r="I66" s="113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6"/>
    </row>
    <row r="67" spans="7:31" ht="15.5" x14ac:dyDescent="0.35">
      <c r="G67" s="113"/>
      <c r="H67" s="113"/>
      <c r="I67" s="113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</row>
    <row r="68" spans="7:31" ht="25" customHeight="1" x14ac:dyDescent="0.35"/>
    <row r="69" spans="7:31" ht="25" customHeight="1" x14ac:dyDescent="0.35"/>
    <row r="70" spans="7:31" ht="25" customHeight="1" x14ac:dyDescent="0.35"/>
    <row r="71" spans="7:31" ht="25" customHeight="1" x14ac:dyDescent="0.35"/>
    <row r="72" spans="7:31" ht="25" customHeight="1" x14ac:dyDescent="0.35"/>
    <row r="73" spans="7:31" ht="25" customHeight="1" x14ac:dyDescent="0.35"/>
    <row r="74" spans="7:31" ht="25" customHeight="1" x14ac:dyDescent="0.35"/>
    <row r="75" spans="7:31" ht="25" customHeight="1" x14ac:dyDescent="0.35"/>
    <row r="76" spans="7:31" ht="25" customHeight="1" thickBot="1" x14ac:dyDescent="0.4"/>
    <row r="77" spans="7:31" ht="25" customHeight="1" x14ac:dyDescent="0.35">
      <c r="G77" s="100" t="s">
        <v>77</v>
      </c>
      <c r="H77" s="119" t="s">
        <v>78</v>
      </c>
      <c r="I77" s="119"/>
      <c r="J77" s="119"/>
      <c r="K77" s="120"/>
      <c r="L77" s="119" t="s">
        <v>79</v>
      </c>
      <c r="M77" s="119"/>
      <c r="N77" s="119"/>
      <c r="O77" s="120"/>
    </row>
    <row r="78" spans="7:31" ht="25" customHeight="1" x14ac:dyDescent="0.35">
      <c r="G78" s="105" t="s">
        <v>80</v>
      </c>
      <c r="H78" s="121">
        <f>SUM(H47:AE47)</f>
        <v>21</v>
      </c>
      <c r="I78" s="121"/>
      <c r="J78" s="121"/>
      <c r="K78" s="122"/>
      <c r="L78" s="123">
        <v>1</v>
      </c>
      <c r="M78" s="123"/>
      <c r="N78" s="123"/>
      <c r="O78" s="124"/>
    </row>
    <row r="79" spans="7:31" ht="25" customHeight="1" x14ac:dyDescent="0.35">
      <c r="G79" s="105" t="s">
        <v>81</v>
      </c>
      <c r="H79" s="121">
        <f>SUM(H48:AE48)</f>
        <v>0</v>
      </c>
      <c r="I79" s="121"/>
      <c r="J79" s="121"/>
      <c r="K79" s="122"/>
      <c r="L79" s="123">
        <f>H79/H78</f>
        <v>0</v>
      </c>
      <c r="M79" s="123"/>
      <c r="N79" s="123"/>
      <c r="O79" s="124"/>
    </row>
    <row r="80" spans="7:31" ht="25" customHeight="1" thickBot="1" x14ac:dyDescent="0.4">
      <c r="G80" s="125" t="s">
        <v>78</v>
      </c>
      <c r="H80" s="126">
        <f>H79/H78</f>
        <v>0</v>
      </c>
      <c r="I80" s="126"/>
      <c r="J80" s="126"/>
      <c r="K80" s="127"/>
      <c r="L80" s="126"/>
      <c r="M80" s="126"/>
      <c r="N80" s="126"/>
      <c r="O80" s="127"/>
    </row>
    <row r="81" spans="5:31" ht="25" customHeight="1" x14ac:dyDescent="0.35"/>
    <row r="82" spans="5:31" s="97" customFormat="1" ht="25" customHeight="1" x14ac:dyDescent="0.35">
      <c r="E82" s="98"/>
      <c r="F82" s="98"/>
      <c r="G82" s="98"/>
      <c r="H82" s="98"/>
      <c r="I82" s="98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99"/>
    </row>
    <row r="83" spans="5:31" s="97" customFormat="1" ht="25" customHeight="1" x14ac:dyDescent="0.35">
      <c r="E83" s="98"/>
      <c r="F83" s="98"/>
      <c r="G83" s="98"/>
      <c r="H83" s="98"/>
      <c r="I83" s="98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99"/>
    </row>
    <row r="84" spans="5:31" s="97" customFormat="1" ht="25" customHeight="1" x14ac:dyDescent="0.35">
      <c r="E84" s="98"/>
      <c r="F84" s="98"/>
      <c r="G84" s="98"/>
      <c r="H84" s="98"/>
      <c r="I84" s="98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99"/>
    </row>
    <row r="85" spans="5:31" s="97" customFormat="1" ht="25" customHeight="1" x14ac:dyDescent="0.35">
      <c r="E85" s="98"/>
      <c r="F85" s="98"/>
      <c r="G85" s="98"/>
      <c r="H85" s="98"/>
      <c r="I85" s="98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99"/>
    </row>
    <row r="86" spans="5:31" s="97" customFormat="1" ht="25" customHeight="1" x14ac:dyDescent="0.35">
      <c r="E86" s="98"/>
      <c r="F86" s="98"/>
      <c r="G86" s="98"/>
      <c r="H86" s="98"/>
      <c r="I86" s="98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99"/>
    </row>
    <row r="87" spans="5:31" s="97" customFormat="1" ht="25" customHeight="1" x14ac:dyDescent="0.35">
      <c r="E87" s="98"/>
      <c r="F87" s="98"/>
      <c r="G87" s="98"/>
      <c r="H87" s="98"/>
      <c r="I87" s="98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99"/>
    </row>
    <row r="88" spans="5:31" s="97" customFormat="1" ht="25" customHeight="1" x14ac:dyDescent="0.35">
      <c r="E88" s="98"/>
      <c r="F88" s="98"/>
      <c r="G88" s="98"/>
      <c r="H88" s="98"/>
      <c r="I88" s="98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99"/>
    </row>
    <row r="89" spans="5:31" s="97" customFormat="1" ht="25" customHeight="1" x14ac:dyDescent="0.35">
      <c r="E89" s="98"/>
      <c r="F89" s="98"/>
      <c r="G89" s="98"/>
      <c r="H89" s="98"/>
      <c r="I89" s="98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99"/>
    </row>
    <row r="90" spans="5:31" s="97" customFormat="1" ht="25" customHeight="1" x14ac:dyDescent="0.35">
      <c r="E90" s="98"/>
      <c r="F90" s="98"/>
      <c r="G90" s="98"/>
      <c r="H90" s="98"/>
      <c r="I90" s="98"/>
      <c r="J90" s="55"/>
      <c r="K90" s="55"/>
      <c r="L90" s="55"/>
      <c r="M90" s="55"/>
      <c r="N90" s="55"/>
      <c r="O90" s="55"/>
      <c r="P90" s="55"/>
      <c r="Q90" s="55"/>
      <c r="R90" s="55"/>
      <c r="S90" s="55">
        <v>34</v>
      </c>
      <c r="T90" s="55">
        <v>100</v>
      </c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99"/>
    </row>
    <row r="91" spans="5:31" s="97" customFormat="1" ht="25" customHeight="1" x14ac:dyDescent="0.35">
      <c r="E91" s="98"/>
      <c r="F91" s="98"/>
      <c r="G91" s="98"/>
      <c r="H91" s="98"/>
      <c r="I91" s="98"/>
      <c r="J91" s="55"/>
      <c r="K91" s="55"/>
      <c r="L91" s="55"/>
      <c r="M91" s="55"/>
      <c r="N91" s="55"/>
      <c r="O91" s="55"/>
      <c r="P91" s="55"/>
      <c r="Q91" s="55"/>
      <c r="R91" s="55"/>
      <c r="S91" s="55">
        <v>26</v>
      </c>
      <c r="T91" s="128">
        <f>S91*T90/S90</f>
        <v>76.470588235294116</v>
      </c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99"/>
    </row>
  </sheetData>
  <sheetProtection sort="0" autoFilter="0"/>
  <mergeCells count="84">
    <mergeCell ref="H80:K80"/>
    <mergeCell ref="L80:O80"/>
    <mergeCell ref="H77:K77"/>
    <mergeCell ref="L77:O77"/>
    <mergeCell ref="H78:K78"/>
    <mergeCell ref="L78:O78"/>
    <mergeCell ref="H79:K79"/>
    <mergeCell ref="L79:O79"/>
    <mergeCell ref="T49:U49"/>
    <mergeCell ref="V49:W49"/>
    <mergeCell ref="X49:Y49"/>
    <mergeCell ref="Z49:AA49"/>
    <mergeCell ref="AB49:AC49"/>
    <mergeCell ref="AD49:AE49"/>
    <mergeCell ref="H49:I49"/>
    <mergeCell ref="J49:K49"/>
    <mergeCell ref="L49:M49"/>
    <mergeCell ref="N49:O49"/>
    <mergeCell ref="P49:Q49"/>
    <mergeCell ref="R49:S49"/>
    <mergeCell ref="T48:U48"/>
    <mergeCell ref="V48:W48"/>
    <mergeCell ref="X48:Y48"/>
    <mergeCell ref="Z48:AA48"/>
    <mergeCell ref="AB48:AC48"/>
    <mergeCell ref="AD48:AE48"/>
    <mergeCell ref="H48:I48"/>
    <mergeCell ref="J48:K48"/>
    <mergeCell ref="L48:M48"/>
    <mergeCell ref="N48:O48"/>
    <mergeCell ref="P48:Q48"/>
    <mergeCell ref="R48:S48"/>
    <mergeCell ref="T47:U47"/>
    <mergeCell ref="V47:W47"/>
    <mergeCell ref="X47:Y47"/>
    <mergeCell ref="Z47:AA47"/>
    <mergeCell ref="AB47:AC47"/>
    <mergeCell ref="AD47:AE47"/>
    <mergeCell ref="H47:I47"/>
    <mergeCell ref="J47:K47"/>
    <mergeCell ref="L47:M47"/>
    <mergeCell ref="N47:O47"/>
    <mergeCell ref="P47:Q47"/>
    <mergeCell ref="R47:S47"/>
    <mergeCell ref="T46:U46"/>
    <mergeCell ref="V46:W46"/>
    <mergeCell ref="X46:Y46"/>
    <mergeCell ref="Z46:AA46"/>
    <mergeCell ref="AB46:AC46"/>
    <mergeCell ref="AD46:AE46"/>
    <mergeCell ref="X5:Y5"/>
    <mergeCell ref="Z5:AA5"/>
    <mergeCell ref="AB5:AC5"/>
    <mergeCell ref="AD5:AE5"/>
    <mergeCell ref="H46:I46"/>
    <mergeCell ref="J46:K46"/>
    <mergeCell ref="L46:M46"/>
    <mergeCell ref="N46:O46"/>
    <mergeCell ref="P46:Q46"/>
    <mergeCell ref="R46:S46"/>
    <mergeCell ref="L5:M5"/>
    <mergeCell ref="N5:O5"/>
    <mergeCell ref="P5:Q5"/>
    <mergeCell ref="R5:S5"/>
    <mergeCell ref="T5:U5"/>
    <mergeCell ref="V5:W5"/>
    <mergeCell ref="A4:AE4"/>
    <mergeCell ref="A5:A6"/>
    <mergeCell ref="B5:B6"/>
    <mergeCell ref="C5:C6"/>
    <mergeCell ref="D5:D6"/>
    <mergeCell ref="E5:E6"/>
    <mergeCell ref="F5:F6"/>
    <mergeCell ref="G5:G6"/>
    <mergeCell ref="H5:I5"/>
    <mergeCell ref="J5:K5"/>
    <mergeCell ref="B1:C3"/>
    <mergeCell ref="E1:Z1"/>
    <mergeCell ref="AA1:AE2"/>
    <mergeCell ref="E2:Z2"/>
    <mergeCell ref="E3:F3"/>
    <mergeCell ref="G3:L3"/>
    <mergeCell ref="M3:U3"/>
    <mergeCell ref="V3:AE3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5" orientation="landscape" horizontalDpi="300" verticalDpi="300" r:id="rId1"/>
  <headerFooter>
    <oddHeader xml:space="preserve">&amp;R
</oddHeader>
    <oddFooter>&amp;CPág.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8FACC"/>
    <pageSetUpPr fitToPage="1"/>
  </sheetPr>
  <dimension ref="A1:X104"/>
  <sheetViews>
    <sheetView zoomScale="40" zoomScaleNormal="40" zoomScaleSheetLayoutView="50" workbookViewId="0">
      <selection activeCell="B9" sqref="B9:B10"/>
    </sheetView>
  </sheetViews>
  <sheetFormatPr baseColWidth="10" defaultRowHeight="14.5" x14ac:dyDescent="0.35"/>
  <cols>
    <col min="1" max="1" width="10.1796875" style="3" customWidth="1"/>
    <col min="2" max="5" width="50.54296875" style="4" customWidth="1"/>
    <col min="6" max="6" width="65.1796875" style="4" customWidth="1"/>
    <col min="7" max="9" width="50.54296875" style="4" customWidth="1"/>
    <col min="10" max="16" width="50.54296875" style="1" customWidth="1"/>
    <col min="17" max="17" width="50.54296875" style="2" customWidth="1"/>
    <col min="18" max="20" width="10.81640625" style="1"/>
  </cols>
  <sheetData>
    <row r="1" spans="1:24" ht="32.5" customHeight="1" x14ac:dyDescent="0.35">
      <c r="A1" s="10"/>
      <c r="B1" s="11"/>
      <c r="C1" s="16" t="s">
        <v>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 t="s">
        <v>4</v>
      </c>
      <c r="Q1" s="21"/>
    </row>
    <row r="2" spans="1:24" s="1" customFormat="1" ht="37.5" customHeight="1" x14ac:dyDescent="0.35">
      <c r="A2" s="12"/>
      <c r="B2" s="13"/>
      <c r="C2" s="17" t="s">
        <v>17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22"/>
      <c r="Q2" s="23"/>
      <c r="U2"/>
      <c r="V2"/>
      <c r="W2"/>
      <c r="X2"/>
    </row>
    <row r="3" spans="1:24" s="1" customFormat="1" ht="59.5" customHeight="1" thickBot="1" x14ac:dyDescent="0.4">
      <c r="A3" s="14"/>
      <c r="B3" s="15"/>
      <c r="C3" s="24" t="s">
        <v>14</v>
      </c>
      <c r="D3" s="24"/>
      <c r="E3" s="24"/>
      <c r="F3" s="24"/>
      <c r="G3" s="18" t="s">
        <v>6</v>
      </c>
      <c r="H3" s="19"/>
      <c r="I3" s="19"/>
      <c r="J3" s="19"/>
      <c r="K3" s="20"/>
      <c r="L3" s="18" t="s">
        <v>2</v>
      </c>
      <c r="M3" s="19"/>
      <c r="N3" s="19"/>
      <c r="O3" s="20"/>
      <c r="P3" s="18" t="s">
        <v>3</v>
      </c>
      <c r="Q3" s="26"/>
      <c r="U3"/>
      <c r="V3"/>
      <c r="W3"/>
      <c r="X3"/>
    </row>
    <row r="4" spans="1:24" s="1" customFormat="1" ht="32.65" customHeight="1" thickBo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U4"/>
      <c r="V4"/>
      <c r="W4"/>
      <c r="X4"/>
    </row>
    <row r="5" spans="1:24" s="1" customFormat="1" ht="67" customHeight="1" x14ac:dyDescent="0.35">
      <c r="A5" s="35" t="s">
        <v>9</v>
      </c>
      <c r="B5" s="37" t="s">
        <v>18</v>
      </c>
      <c r="C5" s="37" t="s">
        <v>10</v>
      </c>
      <c r="D5" s="27" t="s">
        <v>7</v>
      </c>
      <c r="E5" s="27" t="s">
        <v>8</v>
      </c>
      <c r="F5" s="37" t="s">
        <v>19</v>
      </c>
      <c r="G5" s="37" t="s">
        <v>20</v>
      </c>
      <c r="H5" s="37" t="s">
        <v>28</v>
      </c>
      <c r="I5" s="37" t="s">
        <v>21</v>
      </c>
      <c r="J5" s="37" t="s">
        <v>22</v>
      </c>
      <c r="K5" s="37" t="s">
        <v>23</v>
      </c>
      <c r="L5" s="37" t="s">
        <v>24</v>
      </c>
      <c r="M5" s="37" t="s">
        <v>25</v>
      </c>
      <c r="N5" s="37" t="s">
        <v>26</v>
      </c>
      <c r="O5" s="37"/>
      <c r="P5" s="37"/>
      <c r="Q5" s="38"/>
      <c r="U5"/>
      <c r="V5"/>
      <c r="W5"/>
      <c r="X5"/>
    </row>
    <row r="6" spans="1:24" s="1" customFormat="1" ht="67" customHeight="1" thickBot="1" x14ac:dyDescent="0.4">
      <c r="A6" s="36"/>
      <c r="B6" s="39"/>
      <c r="C6" s="39"/>
      <c r="D6" s="28"/>
      <c r="E6" s="28"/>
      <c r="F6" s="39"/>
      <c r="G6" s="39"/>
      <c r="H6" s="39"/>
      <c r="I6" s="39"/>
      <c r="J6" s="39"/>
      <c r="K6" s="39"/>
      <c r="L6" s="39"/>
      <c r="M6" s="39"/>
      <c r="N6" s="6" t="s">
        <v>27</v>
      </c>
      <c r="O6" s="39" t="s">
        <v>1</v>
      </c>
      <c r="P6" s="39"/>
      <c r="Q6" s="40"/>
      <c r="U6"/>
      <c r="V6"/>
      <c r="W6"/>
      <c r="X6"/>
    </row>
    <row r="7" spans="1:24" s="5" customFormat="1" ht="42" customHeight="1" x14ac:dyDescent="0.35">
      <c r="A7" s="9">
        <v>1</v>
      </c>
      <c r="B7" s="9"/>
      <c r="C7" s="9"/>
      <c r="D7" s="9"/>
      <c r="E7" s="9"/>
      <c r="F7" s="9"/>
      <c r="G7" s="44"/>
      <c r="H7" s="44"/>
      <c r="I7" s="44"/>
      <c r="J7" s="44"/>
      <c r="K7" s="44"/>
      <c r="L7" s="44"/>
      <c r="M7" s="44"/>
      <c r="N7" s="44"/>
      <c r="O7" s="41"/>
      <c r="P7" s="42"/>
      <c r="Q7" s="43"/>
    </row>
    <row r="8" spans="1:24" s="5" customFormat="1" ht="42" customHeight="1" x14ac:dyDescent="0.35">
      <c r="A8" s="7"/>
      <c r="B8" s="7"/>
      <c r="C8" s="7"/>
      <c r="D8" s="7"/>
      <c r="E8" s="7"/>
      <c r="F8" s="7"/>
      <c r="G8" s="9"/>
      <c r="H8" s="9"/>
      <c r="I8" s="9"/>
      <c r="J8" s="9"/>
      <c r="K8" s="9"/>
      <c r="L8" s="9"/>
      <c r="M8" s="9"/>
      <c r="N8" s="9"/>
      <c r="O8" s="32"/>
      <c r="P8" s="33"/>
      <c r="Q8" s="34"/>
    </row>
    <row r="9" spans="1:24" s="5" customFormat="1" ht="42" customHeight="1" x14ac:dyDescent="0.35">
      <c r="A9" s="7">
        <v>2</v>
      </c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29"/>
      <c r="P9" s="30"/>
      <c r="Q9" s="31"/>
    </row>
    <row r="10" spans="1:24" s="5" customFormat="1" ht="42" customHeight="1" x14ac:dyDescent="0.35">
      <c r="A10" s="7"/>
      <c r="B10" s="7"/>
      <c r="C10" s="7"/>
      <c r="D10" s="7"/>
      <c r="E10" s="7"/>
      <c r="F10" s="7"/>
      <c r="G10" s="9"/>
      <c r="H10" s="9"/>
      <c r="I10" s="9"/>
      <c r="J10" s="9"/>
      <c r="K10" s="9"/>
      <c r="L10" s="9"/>
      <c r="M10" s="9"/>
      <c r="N10" s="9"/>
      <c r="O10" s="32"/>
      <c r="P10" s="33"/>
      <c r="Q10" s="34"/>
    </row>
    <row r="11" spans="1:24" s="5" customFormat="1" ht="42" customHeight="1" x14ac:dyDescent="0.35">
      <c r="A11" s="7">
        <v>3</v>
      </c>
      <c r="B11" s="8"/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29"/>
      <c r="P11" s="30"/>
      <c r="Q11" s="31"/>
    </row>
    <row r="12" spans="1:24" s="5" customFormat="1" ht="42" customHeight="1" x14ac:dyDescent="0.35">
      <c r="A12" s="7"/>
      <c r="B12" s="9"/>
      <c r="C12" s="7"/>
      <c r="D12" s="7"/>
      <c r="E12" s="7"/>
      <c r="F12" s="7"/>
      <c r="G12" s="9"/>
      <c r="H12" s="9"/>
      <c r="I12" s="9"/>
      <c r="J12" s="9"/>
      <c r="K12" s="9"/>
      <c r="L12" s="9"/>
      <c r="M12" s="9"/>
      <c r="N12" s="9"/>
      <c r="O12" s="32"/>
      <c r="P12" s="33"/>
      <c r="Q12" s="34"/>
    </row>
    <row r="13" spans="1:24" s="5" customFormat="1" ht="42" customHeight="1" x14ac:dyDescent="0.35">
      <c r="A13" s="7">
        <v>4</v>
      </c>
      <c r="B13" s="8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29"/>
      <c r="P13" s="30"/>
      <c r="Q13" s="31"/>
    </row>
    <row r="14" spans="1:24" s="5" customFormat="1" ht="42" customHeight="1" x14ac:dyDescent="0.35">
      <c r="A14" s="7"/>
      <c r="B14" s="9"/>
      <c r="C14" s="7"/>
      <c r="D14" s="7"/>
      <c r="E14" s="7"/>
      <c r="F14" s="7"/>
      <c r="G14" s="9"/>
      <c r="H14" s="9"/>
      <c r="I14" s="9"/>
      <c r="J14" s="9"/>
      <c r="K14" s="9"/>
      <c r="L14" s="9"/>
      <c r="M14" s="9"/>
      <c r="N14" s="9"/>
      <c r="O14" s="32"/>
      <c r="P14" s="33"/>
      <c r="Q14" s="34"/>
    </row>
    <row r="15" spans="1:24" s="5" customFormat="1" ht="42" customHeight="1" x14ac:dyDescent="0.35">
      <c r="A15" s="7">
        <v>5</v>
      </c>
      <c r="B15" s="8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29"/>
      <c r="P15" s="30"/>
      <c r="Q15" s="31"/>
    </row>
    <row r="16" spans="1:24" s="5" customFormat="1" ht="42" customHeight="1" x14ac:dyDescent="0.35">
      <c r="A16" s="7"/>
      <c r="B16" s="9"/>
      <c r="C16" s="7"/>
      <c r="D16" s="7"/>
      <c r="E16" s="7"/>
      <c r="F16" s="7"/>
      <c r="G16" s="9"/>
      <c r="H16" s="9"/>
      <c r="I16" s="9"/>
      <c r="J16" s="9"/>
      <c r="K16" s="9"/>
      <c r="L16" s="9"/>
      <c r="M16" s="9"/>
      <c r="N16" s="9"/>
      <c r="O16" s="32"/>
      <c r="P16" s="33"/>
      <c r="Q16" s="34"/>
    </row>
    <row r="17" spans="1:17" s="5" customFormat="1" ht="42" customHeight="1" x14ac:dyDescent="0.35">
      <c r="A17" s="7">
        <v>6</v>
      </c>
      <c r="B17" s="8"/>
      <c r="C17" s="7"/>
      <c r="D17" s="7"/>
      <c r="E17" s="7"/>
      <c r="F17" s="7"/>
      <c r="G17" s="8"/>
      <c r="H17" s="8"/>
      <c r="I17" s="8"/>
      <c r="J17" s="8"/>
      <c r="K17" s="8"/>
      <c r="L17" s="8"/>
      <c r="M17" s="8"/>
      <c r="N17" s="8"/>
      <c r="O17" s="29"/>
      <c r="P17" s="30"/>
      <c r="Q17" s="31"/>
    </row>
    <row r="18" spans="1:17" s="5" customFormat="1" ht="42" customHeight="1" x14ac:dyDescent="0.35">
      <c r="A18" s="7"/>
      <c r="B18" s="9"/>
      <c r="C18" s="7"/>
      <c r="D18" s="7"/>
      <c r="E18" s="7"/>
      <c r="F18" s="7"/>
      <c r="G18" s="9"/>
      <c r="H18" s="9"/>
      <c r="I18" s="9"/>
      <c r="J18" s="9"/>
      <c r="K18" s="9"/>
      <c r="L18" s="9"/>
      <c r="M18" s="9"/>
      <c r="N18" s="9"/>
      <c r="O18" s="32"/>
      <c r="P18" s="33"/>
      <c r="Q18" s="34"/>
    </row>
    <row r="19" spans="1:17" s="5" customFormat="1" ht="42" customHeight="1" x14ac:dyDescent="0.35">
      <c r="A19" s="7">
        <v>7</v>
      </c>
      <c r="B19" s="45"/>
      <c r="C19" s="7"/>
      <c r="D19" s="7"/>
      <c r="E19" s="7"/>
      <c r="F19" s="7"/>
      <c r="G19" s="8"/>
      <c r="H19" s="8"/>
      <c r="I19" s="8"/>
      <c r="J19" s="8"/>
      <c r="K19" s="8"/>
      <c r="L19" s="8"/>
      <c r="M19" s="8"/>
      <c r="N19" s="8"/>
      <c r="O19" s="29"/>
      <c r="P19" s="30"/>
      <c r="Q19" s="31"/>
    </row>
    <row r="20" spans="1:17" s="5" customFormat="1" ht="42" customHeight="1" x14ac:dyDescent="0.35">
      <c r="A20" s="7"/>
      <c r="B20" s="46"/>
      <c r="C20" s="7"/>
      <c r="D20" s="7"/>
      <c r="E20" s="7"/>
      <c r="F20" s="7"/>
      <c r="G20" s="9"/>
      <c r="H20" s="9"/>
      <c r="I20" s="9"/>
      <c r="J20" s="9"/>
      <c r="K20" s="9"/>
      <c r="L20" s="9"/>
      <c r="M20" s="9"/>
      <c r="N20" s="9"/>
      <c r="O20" s="32"/>
      <c r="P20" s="33"/>
      <c r="Q20" s="34"/>
    </row>
    <row r="21" spans="1:17" s="5" customFormat="1" ht="42" customHeight="1" x14ac:dyDescent="0.35">
      <c r="A21" s="7">
        <v>8</v>
      </c>
      <c r="B21" s="8"/>
      <c r="C21" s="7"/>
      <c r="D21" s="7"/>
      <c r="E21" s="7"/>
      <c r="F21" s="7"/>
      <c r="G21" s="8"/>
      <c r="H21" s="8"/>
      <c r="I21" s="8"/>
      <c r="J21" s="8"/>
      <c r="K21" s="8"/>
      <c r="L21" s="8"/>
      <c r="M21" s="8"/>
      <c r="N21" s="8"/>
      <c r="O21" s="29"/>
      <c r="P21" s="30"/>
      <c r="Q21" s="31"/>
    </row>
    <row r="22" spans="1:17" s="5" customFormat="1" ht="42" customHeight="1" x14ac:dyDescent="0.35">
      <c r="A22" s="7"/>
      <c r="B22" s="9"/>
      <c r="C22" s="7"/>
      <c r="D22" s="7"/>
      <c r="E22" s="7"/>
      <c r="F22" s="7"/>
      <c r="G22" s="9"/>
      <c r="H22" s="9"/>
      <c r="I22" s="9"/>
      <c r="J22" s="9"/>
      <c r="K22" s="9"/>
      <c r="L22" s="9"/>
      <c r="M22" s="9"/>
      <c r="N22" s="9"/>
      <c r="O22" s="32"/>
      <c r="P22" s="33"/>
      <c r="Q22" s="34"/>
    </row>
    <row r="23" spans="1:17" s="5" customFormat="1" ht="42" customHeight="1" x14ac:dyDescent="0.35">
      <c r="A23" s="7">
        <v>9</v>
      </c>
      <c r="B23" s="45"/>
      <c r="C23" s="7"/>
      <c r="D23" s="7"/>
      <c r="E23" s="7"/>
      <c r="F23" s="7"/>
      <c r="G23" s="8"/>
      <c r="H23" s="8"/>
      <c r="I23" s="8"/>
      <c r="J23" s="8"/>
      <c r="K23" s="8"/>
      <c r="L23" s="8"/>
      <c r="M23" s="8"/>
      <c r="N23" s="8"/>
      <c r="O23" s="29"/>
      <c r="P23" s="30"/>
      <c r="Q23" s="31"/>
    </row>
    <row r="24" spans="1:17" s="5" customFormat="1" ht="42" customHeight="1" x14ac:dyDescent="0.35">
      <c r="A24" s="7"/>
      <c r="B24" s="46"/>
      <c r="C24" s="7"/>
      <c r="D24" s="7"/>
      <c r="E24" s="7"/>
      <c r="F24" s="7"/>
      <c r="G24" s="9"/>
      <c r="H24" s="9"/>
      <c r="I24" s="9"/>
      <c r="J24" s="9"/>
      <c r="K24" s="9"/>
      <c r="L24" s="9"/>
      <c r="M24" s="9"/>
      <c r="N24" s="9"/>
      <c r="O24" s="32"/>
      <c r="P24" s="33"/>
      <c r="Q24" s="34"/>
    </row>
    <row r="25" spans="1:17" s="5" customFormat="1" ht="42" customHeight="1" x14ac:dyDescent="0.35">
      <c r="A25" s="7">
        <v>10</v>
      </c>
      <c r="B25" s="45"/>
      <c r="C25" s="7"/>
      <c r="D25" s="7"/>
      <c r="E25" s="7"/>
      <c r="F25" s="7"/>
      <c r="G25" s="8"/>
      <c r="H25" s="8"/>
      <c r="I25" s="8"/>
      <c r="J25" s="8"/>
      <c r="K25" s="8"/>
      <c r="L25" s="8"/>
      <c r="M25" s="8"/>
      <c r="N25" s="8"/>
      <c r="O25" s="29"/>
      <c r="P25" s="30"/>
      <c r="Q25" s="31"/>
    </row>
    <row r="26" spans="1:17" s="5" customFormat="1" ht="42" customHeight="1" x14ac:dyDescent="0.35">
      <c r="A26" s="7"/>
      <c r="B26" s="46"/>
      <c r="C26" s="7"/>
      <c r="D26" s="7"/>
      <c r="E26" s="7"/>
      <c r="F26" s="7"/>
      <c r="G26" s="9"/>
      <c r="H26" s="9"/>
      <c r="I26" s="9"/>
      <c r="J26" s="9"/>
      <c r="K26" s="9"/>
      <c r="L26" s="9"/>
      <c r="M26" s="9"/>
      <c r="N26" s="9"/>
      <c r="O26" s="32"/>
      <c r="P26" s="33"/>
      <c r="Q26" s="34"/>
    </row>
    <row r="27" spans="1:17" s="5" customFormat="1" ht="42" customHeight="1" x14ac:dyDescent="0.35">
      <c r="A27" s="7">
        <v>11</v>
      </c>
      <c r="B27" s="45"/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29"/>
      <c r="P27" s="30"/>
      <c r="Q27" s="31"/>
    </row>
    <row r="28" spans="1:17" s="5" customFormat="1" ht="42" customHeight="1" x14ac:dyDescent="0.35">
      <c r="A28" s="7"/>
      <c r="B28" s="46"/>
      <c r="C28" s="7"/>
      <c r="D28" s="7"/>
      <c r="E28" s="7"/>
      <c r="F28" s="7"/>
      <c r="G28" s="9"/>
      <c r="H28" s="9"/>
      <c r="I28" s="9"/>
      <c r="J28" s="9"/>
      <c r="K28" s="9"/>
      <c r="L28" s="9"/>
      <c r="M28" s="9"/>
      <c r="N28" s="9"/>
      <c r="O28" s="32"/>
      <c r="P28" s="33"/>
      <c r="Q28" s="34"/>
    </row>
    <row r="29" spans="1:17" s="5" customFormat="1" ht="42" customHeight="1" x14ac:dyDescent="0.35">
      <c r="A29" s="7">
        <v>12</v>
      </c>
      <c r="B29" s="45"/>
      <c r="C29" s="7"/>
      <c r="D29" s="7"/>
      <c r="E29" s="7"/>
      <c r="F29" s="7"/>
      <c r="G29" s="8"/>
      <c r="H29" s="8"/>
      <c r="I29" s="8"/>
      <c r="J29" s="8"/>
      <c r="K29" s="8"/>
      <c r="L29" s="8"/>
      <c r="M29" s="8"/>
      <c r="N29" s="8"/>
      <c r="O29" s="29"/>
      <c r="P29" s="30"/>
      <c r="Q29" s="31"/>
    </row>
    <row r="30" spans="1:17" s="5" customFormat="1" ht="42" customHeight="1" x14ac:dyDescent="0.35">
      <c r="A30" s="7"/>
      <c r="B30" s="46"/>
      <c r="C30" s="7"/>
      <c r="D30" s="7"/>
      <c r="E30" s="7"/>
      <c r="F30" s="7"/>
      <c r="G30" s="9"/>
      <c r="H30" s="9"/>
      <c r="I30" s="9"/>
      <c r="J30" s="9"/>
      <c r="K30" s="9"/>
      <c r="L30" s="9"/>
      <c r="M30" s="9"/>
      <c r="N30" s="9"/>
      <c r="O30" s="32"/>
      <c r="P30" s="33"/>
      <c r="Q30" s="34"/>
    </row>
    <row r="31" spans="1:17" s="5" customFormat="1" ht="42" customHeight="1" x14ac:dyDescent="0.35">
      <c r="A31" s="7">
        <v>13</v>
      </c>
      <c r="B31" s="45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29"/>
      <c r="P31" s="30"/>
      <c r="Q31" s="31"/>
    </row>
    <row r="32" spans="1:17" s="5" customFormat="1" ht="42" customHeight="1" x14ac:dyDescent="0.35">
      <c r="A32" s="7"/>
      <c r="B32" s="46"/>
      <c r="C32" s="7"/>
      <c r="D32" s="7"/>
      <c r="E32" s="7"/>
      <c r="F32" s="7"/>
      <c r="G32" s="9"/>
      <c r="H32" s="9"/>
      <c r="I32" s="9"/>
      <c r="J32" s="9"/>
      <c r="K32" s="9"/>
      <c r="L32" s="9"/>
      <c r="M32" s="9"/>
      <c r="N32" s="9"/>
      <c r="O32" s="32"/>
      <c r="P32" s="33"/>
      <c r="Q32" s="34"/>
    </row>
    <row r="33" spans="1:17" s="5" customFormat="1" ht="42" customHeight="1" x14ac:dyDescent="0.35">
      <c r="A33" s="7">
        <v>14</v>
      </c>
      <c r="B33" s="8"/>
      <c r="C33" s="7"/>
      <c r="D33" s="7"/>
      <c r="E33" s="7"/>
      <c r="F33" s="7"/>
      <c r="G33" s="8"/>
      <c r="H33" s="8"/>
      <c r="I33" s="8"/>
      <c r="J33" s="8"/>
      <c r="K33" s="8"/>
      <c r="L33" s="8"/>
      <c r="M33" s="8"/>
      <c r="N33" s="8"/>
      <c r="O33" s="29"/>
      <c r="P33" s="30"/>
      <c r="Q33" s="31"/>
    </row>
    <row r="34" spans="1:17" s="5" customFormat="1" ht="42" customHeight="1" x14ac:dyDescent="0.35">
      <c r="A34" s="7"/>
      <c r="B34" s="9"/>
      <c r="C34" s="7"/>
      <c r="D34" s="7"/>
      <c r="E34" s="7"/>
      <c r="F34" s="7"/>
      <c r="G34" s="9"/>
      <c r="H34" s="9"/>
      <c r="I34" s="9"/>
      <c r="J34" s="9"/>
      <c r="K34" s="9"/>
      <c r="L34" s="9"/>
      <c r="M34" s="9"/>
      <c r="N34" s="9"/>
      <c r="O34" s="32"/>
      <c r="P34" s="33"/>
      <c r="Q34" s="34"/>
    </row>
    <row r="35" spans="1:17" s="5" customFormat="1" ht="42" customHeight="1" x14ac:dyDescent="0.35">
      <c r="A35" s="7">
        <v>15</v>
      </c>
      <c r="B35" s="45"/>
      <c r="C35" s="7"/>
      <c r="D35" s="7"/>
      <c r="E35" s="7"/>
      <c r="F35" s="7"/>
      <c r="G35" s="8"/>
      <c r="H35" s="8"/>
      <c r="I35" s="8"/>
      <c r="J35" s="8"/>
      <c r="K35" s="8"/>
      <c r="L35" s="8"/>
      <c r="M35" s="8"/>
      <c r="N35" s="8"/>
      <c r="O35" s="29"/>
      <c r="P35" s="30"/>
      <c r="Q35" s="31"/>
    </row>
    <row r="36" spans="1:17" s="5" customFormat="1" ht="42" customHeight="1" x14ac:dyDescent="0.35">
      <c r="A36" s="7"/>
      <c r="B36" s="46"/>
      <c r="C36" s="7"/>
      <c r="D36" s="7"/>
      <c r="E36" s="7"/>
      <c r="F36" s="7"/>
      <c r="G36" s="9"/>
      <c r="H36" s="9"/>
      <c r="I36" s="9"/>
      <c r="J36" s="9"/>
      <c r="K36" s="9"/>
      <c r="L36" s="9"/>
      <c r="M36" s="9"/>
      <c r="N36" s="9"/>
      <c r="O36" s="32"/>
      <c r="P36" s="33"/>
      <c r="Q36" s="34"/>
    </row>
    <row r="37" spans="1:17" s="5" customFormat="1" ht="42" customHeight="1" x14ac:dyDescent="0.35">
      <c r="A37" s="7">
        <v>16</v>
      </c>
      <c r="B37" s="8"/>
      <c r="C37" s="7"/>
      <c r="D37" s="7"/>
      <c r="E37" s="7"/>
      <c r="F37" s="7"/>
      <c r="G37" s="8"/>
      <c r="H37" s="8"/>
      <c r="I37" s="8"/>
      <c r="J37" s="8"/>
      <c r="K37" s="8"/>
      <c r="L37" s="8"/>
      <c r="M37" s="8"/>
      <c r="N37" s="8"/>
      <c r="O37" s="29"/>
      <c r="P37" s="30"/>
      <c r="Q37" s="31"/>
    </row>
    <row r="38" spans="1:17" s="5" customFormat="1" ht="42" customHeight="1" x14ac:dyDescent="0.35">
      <c r="A38" s="7"/>
      <c r="B38" s="9"/>
      <c r="C38" s="7"/>
      <c r="D38" s="7"/>
      <c r="E38" s="7"/>
      <c r="F38" s="7"/>
      <c r="G38" s="9"/>
      <c r="H38" s="9"/>
      <c r="I38" s="9"/>
      <c r="J38" s="9"/>
      <c r="K38" s="9"/>
      <c r="L38" s="9"/>
      <c r="M38" s="9"/>
      <c r="N38" s="9"/>
      <c r="O38" s="32"/>
      <c r="P38" s="33"/>
      <c r="Q38" s="34"/>
    </row>
    <row r="39" spans="1:17" s="5" customFormat="1" ht="42" customHeight="1" x14ac:dyDescent="0.35">
      <c r="A39" s="7">
        <v>17</v>
      </c>
      <c r="B39" s="8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29"/>
      <c r="P39" s="30"/>
      <c r="Q39" s="31"/>
    </row>
    <row r="40" spans="1:17" s="5" customFormat="1" ht="42" customHeight="1" x14ac:dyDescent="0.35">
      <c r="A40" s="7"/>
      <c r="B40" s="9"/>
      <c r="C40" s="7"/>
      <c r="D40" s="7"/>
      <c r="E40" s="7"/>
      <c r="F40" s="7"/>
      <c r="G40" s="9"/>
      <c r="H40" s="9"/>
      <c r="I40" s="9"/>
      <c r="J40" s="9"/>
      <c r="K40" s="9"/>
      <c r="L40" s="9"/>
      <c r="M40" s="9"/>
      <c r="N40" s="9"/>
      <c r="O40" s="32"/>
      <c r="P40" s="33"/>
      <c r="Q40" s="34"/>
    </row>
    <row r="41" spans="1:17" s="5" customFormat="1" ht="42" customHeight="1" x14ac:dyDescent="0.35">
      <c r="A41" s="7">
        <v>18</v>
      </c>
      <c r="B41" s="8"/>
      <c r="C41" s="7"/>
      <c r="D41" s="7"/>
      <c r="E41" s="7"/>
      <c r="F41" s="7"/>
      <c r="G41" s="8"/>
      <c r="H41" s="8"/>
      <c r="I41" s="8"/>
      <c r="J41" s="8"/>
      <c r="K41" s="8"/>
      <c r="L41" s="8"/>
      <c r="M41" s="8"/>
      <c r="N41" s="8"/>
      <c r="O41" s="29"/>
      <c r="P41" s="30"/>
      <c r="Q41" s="31"/>
    </row>
    <row r="42" spans="1:17" s="5" customFormat="1" ht="42" customHeight="1" x14ac:dyDescent="0.35">
      <c r="A42" s="7"/>
      <c r="B42" s="9"/>
      <c r="C42" s="7"/>
      <c r="D42" s="7"/>
      <c r="E42" s="7"/>
      <c r="F42" s="7"/>
      <c r="G42" s="9"/>
      <c r="H42" s="9"/>
      <c r="I42" s="9"/>
      <c r="J42" s="9"/>
      <c r="K42" s="9"/>
      <c r="L42" s="9"/>
      <c r="M42" s="9"/>
      <c r="N42" s="9"/>
      <c r="O42" s="32"/>
      <c r="P42" s="33"/>
      <c r="Q42" s="34"/>
    </row>
    <row r="43" spans="1:17" s="5" customFormat="1" ht="42" customHeight="1" x14ac:dyDescent="0.35">
      <c r="A43" s="7">
        <v>19</v>
      </c>
      <c r="B43" s="8"/>
      <c r="C43" s="8"/>
      <c r="D43" s="8"/>
      <c r="E43" s="8"/>
      <c r="F43" s="7"/>
      <c r="G43" s="8"/>
      <c r="H43" s="8"/>
      <c r="I43" s="8"/>
      <c r="J43" s="8"/>
      <c r="K43" s="8"/>
      <c r="L43" s="8"/>
      <c r="M43" s="8"/>
      <c r="N43" s="8"/>
      <c r="O43" s="29"/>
      <c r="P43" s="30"/>
      <c r="Q43" s="31"/>
    </row>
    <row r="44" spans="1:17" s="5" customFormat="1" ht="42" customHeight="1" x14ac:dyDescent="0.35">
      <c r="A44" s="7"/>
      <c r="B44" s="9"/>
      <c r="C44" s="9"/>
      <c r="D44" s="9"/>
      <c r="E44" s="9"/>
      <c r="F44" s="7"/>
      <c r="G44" s="9"/>
      <c r="H44" s="9"/>
      <c r="I44" s="9"/>
      <c r="J44" s="9"/>
      <c r="K44" s="9"/>
      <c r="L44" s="9"/>
      <c r="M44" s="9"/>
      <c r="N44" s="9"/>
      <c r="O44" s="32"/>
      <c r="P44" s="33"/>
      <c r="Q44" s="34"/>
    </row>
    <row r="45" spans="1:17" s="5" customFormat="1" ht="42" customHeight="1" x14ac:dyDescent="0.35">
      <c r="A45" s="7">
        <v>20</v>
      </c>
      <c r="B45" s="8"/>
      <c r="C45" s="7"/>
      <c r="D45" s="7"/>
      <c r="E45" s="7"/>
      <c r="F45" s="7"/>
      <c r="G45" s="8"/>
      <c r="H45" s="8"/>
      <c r="I45" s="8"/>
      <c r="J45" s="8"/>
      <c r="K45" s="8"/>
      <c r="L45" s="8"/>
      <c r="M45" s="8"/>
      <c r="N45" s="8"/>
      <c r="O45" s="29"/>
      <c r="P45" s="30"/>
      <c r="Q45" s="31"/>
    </row>
    <row r="46" spans="1:17" s="5" customFormat="1" ht="42" customHeight="1" x14ac:dyDescent="0.35">
      <c r="A46" s="7"/>
      <c r="B46" s="9"/>
      <c r="C46" s="7"/>
      <c r="D46" s="7"/>
      <c r="E46" s="7"/>
      <c r="F46" s="7"/>
      <c r="G46" s="9"/>
      <c r="H46" s="9"/>
      <c r="I46" s="9"/>
      <c r="J46" s="9"/>
      <c r="K46" s="9"/>
      <c r="L46" s="9"/>
      <c r="M46" s="9"/>
      <c r="N46" s="9"/>
      <c r="O46" s="32"/>
      <c r="P46" s="33"/>
      <c r="Q46" s="34"/>
    </row>
    <row r="47" spans="1:17" s="5" customFormat="1" ht="42" customHeight="1" x14ac:dyDescent="0.35">
      <c r="A47" s="7">
        <v>21</v>
      </c>
      <c r="B47" s="8"/>
      <c r="C47" s="7"/>
      <c r="D47" s="7"/>
      <c r="E47" s="7"/>
      <c r="F47" s="7"/>
      <c r="G47" s="8"/>
      <c r="H47" s="8"/>
      <c r="I47" s="8"/>
      <c r="J47" s="8"/>
      <c r="K47" s="8"/>
      <c r="L47" s="8"/>
      <c r="M47" s="8"/>
      <c r="N47" s="8"/>
      <c r="O47" s="29"/>
      <c r="P47" s="30"/>
      <c r="Q47" s="31"/>
    </row>
    <row r="48" spans="1:17" s="5" customFormat="1" ht="42" customHeight="1" x14ac:dyDescent="0.35">
      <c r="A48" s="7"/>
      <c r="B48" s="9"/>
      <c r="C48" s="7"/>
      <c r="D48" s="7"/>
      <c r="E48" s="7"/>
      <c r="F48" s="7"/>
      <c r="G48" s="9"/>
      <c r="H48" s="9"/>
      <c r="I48" s="9"/>
      <c r="J48" s="9"/>
      <c r="K48" s="9"/>
      <c r="L48" s="9"/>
      <c r="M48" s="9"/>
      <c r="N48" s="9"/>
      <c r="O48" s="32"/>
      <c r="P48" s="33"/>
      <c r="Q48" s="34"/>
    </row>
    <row r="49" spans="1:17" s="5" customFormat="1" ht="42" customHeight="1" x14ac:dyDescent="0.35">
      <c r="A49" s="7">
        <v>22</v>
      </c>
      <c r="B49" s="8"/>
      <c r="C49" s="7"/>
      <c r="D49" s="7"/>
      <c r="E49" s="7"/>
      <c r="F49" s="7"/>
      <c r="G49" s="8"/>
      <c r="H49" s="8"/>
      <c r="I49" s="8"/>
      <c r="J49" s="8"/>
      <c r="K49" s="8"/>
      <c r="L49" s="8"/>
      <c r="M49" s="8"/>
      <c r="N49" s="8"/>
      <c r="O49" s="29"/>
      <c r="P49" s="30"/>
      <c r="Q49" s="31"/>
    </row>
    <row r="50" spans="1:17" s="5" customFormat="1" ht="42" customHeight="1" x14ac:dyDescent="0.35">
      <c r="A50" s="7"/>
      <c r="B50" s="9"/>
      <c r="C50" s="7"/>
      <c r="D50" s="7"/>
      <c r="E50" s="7"/>
      <c r="F50" s="7"/>
      <c r="G50" s="9"/>
      <c r="H50" s="9"/>
      <c r="I50" s="9"/>
      <c r="J50" s="9"/>
      <c r="K50" s="9"/>
      <c r="L50" s="9"/>
      <c r="M50" s="9"/>
      <c r="N50" s="9"/>
      <c r="O50" s="32"/>
      <c r="P50" s="33"/>
      <c r="Q50" s="34"/>
    </row>
    <row r="51" spans="1:17" s="5" customFormat="1" ht="42" customHeight="1" x14ac:dyDescent="0.35">
      <c r="A51" s="7">
        <v>23</v>
      </c>
      <c r="B51" s="8"/>
      <c r="C51" s="7"/>
      <c r="D51" s="7"/>
      <c r="E51" s="7"/>
      <c r="F51" s="7"/>
      <c r="G51" s="8"/>
      <c r="H51" s="8"/>
      <c r="I51" s="8"/>
      <c r="J51" s="8"/>
      <c r="K51" s="8"/>
      <c r="L51" s="8"/>
      <c r="M51" s="8"/>
      <c r="N51" s="8"/>
      <c r="O51" s="29"/>
      <c r="P51" s="30"/>
      <c r="Q51" s="31"/>
    </row>
    <row r="52" spans="1:17" s="5" customFormat="1" ht="42" customHeight="1" x14ac:dyDescent="0.35">
      <c r="A52" s="7"/>
      <c r="B52" s="9"/>
      <c r="C52" s="7"/>
      <c r="D52" s="7"/>
      <c r="E52" s="7"/>
      <c r="F52" s="7"/>
      <c r="G52" s="9"/>
      <c r="H52" s="9"/>
      <c r="I52" s="9"/>
      <c r="J52" s="9"/>
      <c r="K52" s="9"/>
      <c r="L52" s="9"/>
      <c r="M52" s="9"/>
      <c r="N52" s="9"/>
      <c r="O52" s="32"/>
      <c r="P52" s="33"/>
      <c r="Q52" s="34"/>
    </row>
    <row r="53" spans="1:17" s="5" customFormat="1" ht="42" customHeight="1" x14ac:dyDescent="0.35">
      <c r="A53" s="7">
        <v>24</v>
      </c>
      <c r="B53" s="8"/>
      <c r="C53" s="7"/>
      <c r="D53" s="7"/>
      <c r="E53" s="7"/>
      <c r="F53" s="7"/>
      <c r="G53" s="8"/>
      <c r="H53" s="8"/>
      <c r="I53" s="8"/>
      <c r="J53" s="8"/>
      <c r="K53" s="8"/>
      <c r="L53" s="8"/>
      <c r="M53" s="8"/>
      <c r="N53" s="8"/>
      <c r="O53" s="29"/>
      <c r="P53" s="30"/>
      <c r="Q53" s="31"/>
    </row>
    <row r="54" spans="1:17" s="5" customFormat="1" ht="42" customHeight="1" x14ac:dyDescent="0.35">
      <c r="A54" s="7"/>
      <c r="B54" s="9"/>
      <c r="C54" s="7"/>
      <c r="D54" s="7"/>
      <c r="E54" s="7"/>
      <c r="F54" s="7"/>
      <c r="G54" s="9"/>
      <c r="H54" s="9"/>
      <c r="I54" s="9"/>
      <c r="J54" s="9"/>
      <c r="K54" s="9"/>
      <c r="L54" s="9"/>
      <c r="M54" s="9"/>
      <c r="N54" s="9"/>
      <c r="O54" s="32"/>
      <c r="P54" s="33"/>
      <c r="Q54" s="34"/>
    </row>
    <row r="55" spans="1:17" s="5" customFormat="1" ht="42" customHeight="1" x14ac:dyDescent="0.35">
      <c r="A55" s="7">
        <v>25</v>
      </c>
      <c r="B55" s="8"/>
      <c r="C55" s="7"/>
      <c r="D55" s="7"/>
      <c r="E55" s="7"/>
      <c r="F55" s="7"/>
      <c r="G55" s="8"/>
      <c r="H55" s="8"/>
      <c r="I55" s="8"/>
      <c r="J55" s="8"/>
      <c r="K55" s="8"/>
      <c r="L55" s="8"/>
      <c r="M55" s="8"/>
      <c r="N55" s="8"/>
      <c r="O55" s="29"/>
      <c r="P55" s="30"/>
      <c r="Q55" s="31"/>
    </row>
    <row r="56" spans="1:17" s="5" customFormat="1" ht="42" customHeight="1" x14ac:dyDescent="0.35">
      <c r="A56" s="7"/>
      <c r="B56" s="9"/>
      <c r="C56" s="7"/>
      <c r="D56" s="7"/>
      <c r="E56" s="7"/>
      <c r="F56" s="7"/>
      <c r="G56" s="9"/>
      <c r="H56" s="9"/>
      <c r="I56" s="9"/>
      <c r="J56" s="9"/>
      <c r="K56" s="9"/>
      <c r="L56" s="9"/>
      <c r="M56" s="9"/>
      <c r="N56" s="9"/>
      <c r="O56" s="32"/>
      <c r="P56" s="33"/>
      <c r="Q56" s="34"/>
    </row>
    <row r="57" spans="1:17" s="5" customFormat="1" ht="42" customHeight="1" x14ac:dyDescent="0.35">
      <c r="A57" s="7">
        <v>26</v>
      </c>
      <c r="B57" s="8"/>
      <c r="C57" s="7"/>
      <c r="D57" s="7"/>
      <c r="E57" s="7"/>
      <c r="F57" s="7"/>
      <c r="G57" s="8"/>
      <c r="H57" s="8"/>
      <c r="I57" s="8"/>
      <c r="J57" s="8"/>
      <c r="K57" s="8"/>
      <c r="L57" s="8"/>
      <c r="M57" s="8"/>
      <c r="N57" s="8"/>
      <c r="O57" s="29"/>
      <c r="P57" s="30"/>
      <c r="Q57" s="31"/>
    </row>
    <row r="58" spans="1:17" s="5" customFormat="1" ht="42" customHeight="1" x14ac:dyDescent="0.35">
      <c r="A58" s="7"/>
      <c r="B58" s="9"/>
      <c r="C58" s="7"/>
      <c r="D58" s="7"/>
      <c r="E58" s="7"/>
      <c r="F58" s="7"/>
      <c r="G58" s="9"/>
      <c r="H58" s="9"/>
      <c r="I58" s="9"/>
      <c r="J58" s="9"/>
      <c r="K58" s="9"/>
      <c r="L58" s="9"/>
      <c r="M58" s="9"/>
      <c r="N58" s="9"/>
      <c r="O58" s="32"/>
      <c r="P58" s="33"/>
      <c r="Q58" s="34"/>
    </row>
    <row r="59" spans="1:17" s="5" customFormat="1" ht="42" customHeight="1" x14ac:dyDescent="0.35">
      <c r="A59" s="7">
        <v>27</v>
      </c>
      <c r="B59" s="8"/>
      <c r="C59" s="7"/>
      <c r="D59" s="7"/>
      <c r="E59" s="7"/>
      <c r="F59" s="7"/>
      <c r="G59" s="8"/>
      <c r="H59" s="8"/>
      <c r="I59" s="8"/>
      <c r="J59" s="8"/>
      <c r="K59" s="8"/>
      <c r="L59" s="8"/>
      <c r="M59" s="8"/>
      <c r="N59" s="8"/>
      <c r="O59" s="29"/>
      <c r="P59" s="30"/>
      <c r="Q59" s="31"/>
    </row>
    <row r="60" spans="1:17" s="5" customFormat="1" ht="42" customHeight="1" x14ac:dyDescent="0.35">
      <c r="A60" s="7"/>
      <c r="B60" s="9"/>
      <c r="C60" s="7"/>
      <c r="D60" s="7"/>
      <c r="E60" s="7"/>
      <c r="F60" s="7"/>
      <c r="G60" s="9"/>
      <c r="H60" s="9"/>
      <c r="I60" s="9"/>
      <c r="J60" s="9"/>
      <c r="K60" s="9"/>
      <c r="L60" s="9"/>
      <c r="M60" s="9"/>
      <c r="N60" s="9"/>
      <c r="O60" s="32"/>
      <c r="P60" s="33"/>
      <c r="Q60" s="34"/>
    </row>
    <row r="61" spans="1:17" s="5" customFormat="1" ht="42" customHeight="1" x14ac:dyDescent="0.35">
      <c r="A61" s="7">
        <v>28</v>
      </c>
      <c r="B61" s="8"/>
      <c r="C61" s="7"/>
      <c r="D61" s="7"/>
      <c r="E61" s="7"/>
      <c r="F61" s="7"/>
      <c r="G61" s="8"/>
      <c r="H61" s="8"/>
      <c r="I61" s="8"/>
      <c r="J61" s="8"/>
      <c r="K61" s="8"/>
      <c r="L61" s="8"/>
      <c r="M61" s="8"/>
      <c r="N61" s="8"/>
      <c r="O61" s="29"/>
      <c r="P61" s="30"/>
      <c r="Q61" s="31"/>
    </row>
    <row r="62" spans="1:17" s="5" customFormat="1" ht="42" customHeight="1" x14ac:dyDescent="0.35">
      <c r="A62" s="7"/>
      <c r="B62" s="9"/>
      <c r="C62" s="7"/>
      <c r="D62" s="7"/>
      <c r="E62" s="7"/>
      <c r="F62" s="7"/>
      <c r="G62" s="9"/>
      <c r="H62" s="9"/>
      <c r="I62" s="9"/>
      <c r="J62" s="9"/>
      <c r="K62" s="9"/>
      <c r="L62" s="9"/>
      <c r="M62" s="9"/>
      <c r="N62" s="9"/>
      <c r="O62" s="32"/>
      <c r="P62" s="33"/>
      <c r="Q62" s="34"/>
    </row>
    <row r="63" spans="1:17" s="5" customFormat="1" ht="42" customHeight="1" x14ac:dyDescent="0.35">
      <c r="A63" s="7">
        <v>29</v>
      </c>
      <c r="B63" s="8"/>
      <c r="C63" s="7"/>
      <c r="D63" s="7"/>
      <c r="E63" s="7"/>
      <c r="F63" s="7"/>
      <c r="G63" s="8"/>
      <c r="H63" s="8"/>
      <c r="I63" s="8"/>
      <c r="J63" s="8"/>
      <c r="K63" s="8"/>
      <c r="L63" s="8"/>
      <c r="M63" s="8"/>
      <c r="N63" s="8"/>
      <c r="O63" s="29"/>
      <c r="P63" s="30"/>
      <c r="Q63" s="31"/>
    </row>
    <row r="64" spans="1:17" s="5" customFormat="1" ht="42" customHeight="1" x14ac:dyDescent="0.35">
      <c r="A64" s="7"/>
      <c r="B64" s="9"/>
      <c r="C64" s="7"/>
      <c r="D64" s="7"/>
      <c r="E64" s="7"/>
      <c r="F64" s="7"/>
      <c r="G64" s="9"/>
      <c r="H64" s="9"/>
      <c r="I64" s="9"/>
      <c r="J64" s="9"/>
      <c r="K64" s="9"/>
      <c r="L64" s="9"/>
      <c r="M64" s="9"/>
      <c r="N64" s="9"/>
      <c r="O64" s="32"/>
      <c r="P64" s="33"/>
      <c r="Q64" s="34"/>
    </row>
    <row r="65" spans="1:17" s="5" customFormat="1" ht="42" customHeight="1" x14ac:dyDescent="0.35">
      <c r="A65" s="7">
        <v>30</v>
      </c>
      <c r="B65" s="8"/>
      <c r="C65" s="7"/>
      <c r="D65" s="7"/>
      <c r="E65" s="7"/>
      <c r="F65" s="7"/>
      <c r="G65" s="8"/>
      <c r="H65" s="8"/>
      <c r="I65" s="8"/>
      <c r="J65" s="8"/>
      <c r="K65" s="8"/>
      <c r="L65" s="8"/>
      <c r="M65" s="8"/>
      <c r="N65" s="8"/>
      <c r="O65" s="29"/>
      <c r="P65" s="30"/>
      <c r="Q65" s="31"/>
    </row>
    <row r="66" spans="1:17" s="5" customFormat="1" ht="42" customHeight="1" x14ac:dyDescent="0.35">
      <c r="A66" s="7"/>
      <c r="B66" s="9"/>
      <c r="C66" s="7"/>
      <c r="D66" s="7"/>
      <c r="E66" s="7"/>
      <c r="F66" s="7"/>
      <c r="G66" s="9"/>
      <c r="H66" s="9"/>
      <c r="I66" s="9"/>
      <c r="J66" s="9"/>
      <c r="K66" s="9"/>
      <c r="L66" s="9"/>
      <c r="M66" s="9"/>
      <c r="N66" s="9"/>
      <c r="O66" s="32"/>
      <c r="P66" s="33"/>
      <c r="Q66" s="34"/>
    </row>
    <row r="67" spans="1:17" s="5" customFormat="1" ht="42" customHeight="1" x14ac:dyDescent="0.35">
      <c r="A67" s="7">
        <v>31</v>
      </c>
      <c r="B67" s="8"/>
      <c r="C67" s="7"/>
      <c r="D67" s="7"/>
      <c r="E67" s="7"/>
      <c r="F67" s="7"/>
      <c r="G67" s="8"/>
      <c r="H67" s="8"/>
      <c r="I67" s="8"/>
      <c r="J67" s="8"/>
      <c r="K67" s="8"/>
      <c r="L67" s="8"/>
      <c r="M67" s="8"/>
      <c r="N67" s="8"/>
      <c r="O67" s="29"/>
      <c r="P67" s="30"/>
      <c r="Q67" s="31"/>
    </row>
    <row r="68" spans="1:17" s="5" customFormat="1" ht="42" customHeight="1" x14ac:dyDescent="0.35">
      <c r="A68" s="7"/>
      <c r="B68" s="9"/>
      <c r="C68" s="7"/>
      <c r="D68" s="7"/>
      <c r="E68" s="7"/>
      <c r="F68" s="7"/>
      <c r="G68" s="9"/>
      <c r="H68" s="9"/>
      <c r="I68" s="9"/>
      <c r="J68" s="9"/>
      <c r="K68" s="9"/>
      <c r="L68" s="9"/>
      <c r="M68" s="9"/>
      <c r="N68" s="9"/>
      <c r="O68" s="32"/>
      <c r="P68" s="33"/>
      <c r="Q68" s="34"/>
    </row>
    <row r="69" spans="1:17" s="5" customFormat="1" ht="42" customHeight="1" x14ac:dyDescent="0.35">
      <c r="A69" s="7">
        <v>32</v>
      </c>
      <c r="B69" s="8"/>
      <c r="C69" s="7"/>
      <c r="D69" s="7"/>
      <c r="E69" s="7"/>
      <c r="F69" s="7"/>
      <c r="G69" s="8"/>
      <c r="H69" s="8"/>
      <c r="I69" s="8"/>
      <c r="J69" s="8"/>
      <c r="K69" s="8"/>
      <c r="L69" s="8"/>
      <c r="M69" s="8"/>
      <c r="N69" s="8"/>
      <c r="O69" s="29"/>
      <c r="P69" s="30"/>
      <c r="Q69" s="31"/>
    </row>
    <row r="70" spans="1:17" s="5" customFormat="1" ht="42" customHeight="1" x14ac:dyDescent="0.35">
      <c r="A70" s="7"/>
      <c r="B70" s="9"/>
      <c r="C70" s="7"/>
      <c r="D70" s="7"/>
      <c r="E70" s="7"/>
      <c r="F70" s="7"/>
      <c r="G70" s="9"/>
      <c r="H70" s="9"/>
      <c r="I70" s="9"/>
      <c r="J70" s="9"/>
      <c r="K70" s="9"/>
      <c r="L70" s="9"/>
      <c r="M70" s="9"/>
      <c r="N70" s="9"/>
      <c r="O70" s="32"/>
      <c r="P70" s="33"/>
      <c r="Q70" s="34"/>
    </row>
    <row r="71" spans="1:17" s="5" customFormat="1" ht="42" customHeight="1" x14ac:dyDescent="0.35">
      <c r="A71" s="7">
        <v>33</v>
      </c>
      <c r="B71" s="8"/>
      <c r="C71" s="7"/>
      <c r="D71" s="7"/>
      <c r="E71" s="7"/>
      <c r="F71" s="7"/>
      <c r="G71" s="8"/>
      <c r="H71" s="8"/>
      <c r="I71" s="8"/>
      <c r="J71" s="8"/>
      <c r="K71" s="8"/>
      <c r="L71" s="8"/>
      <c r="M71" s="8"/>
      <c r="N71" s="8"/>
      <c r="O71" s="29"/>
      <c r="P71" s="30"/>
      <c r="Q71" s="31"/>
    </row>
    <row r="72" spans="1:17" s="5" customFormat="1" ht="42" customHeight="1" x14ac:dyDescent="0.35">
      <c r="A72" s="7"/>
      <c r="B72" s="9"/>
      <c r="C72" s="7"/>
      <c r="D72" s="7"/>
      <c r="E72" s="7"/>
      <c r="F72" s="7"/>
      <c r="G72" s="9"/>
      <c r="H72" s="9"/>
      <c r="I72" s="9"/>
      <c r="J72" s="9"/>
      <c r="K72" s="9"/>
      <c r="L72" s="9"/>
      <c r="M72" s="9"/>
      <c r="N72" s="9"/>
      <c r="O72" s="32"/>
      <c r="P72" s="33"/>
      <c r="Q72" s="34"/>
    </row>
    <row r="73" spans="1:17" s="5" customFormat="1" ht="42" customHeight="1" x14ac:dyDescent="0.35">
      <c r="A73" s="7">
        <v>34</v>
      </c>
      <c r="B73" s="8"/>
      <c r="C73" s="7"/>
      <c r="D73" s="7"/>
      <c r="E73" s="7"/>
      <c r="F73" s="7"/>
      <c r="G73" s="8"/>
      <c r="H73" s="8"/>
      <c r="I73" s="8"/>
      <c r="J73" s="8"/>
      <c r="K73" s="8"/>
      <c r="L73" s="8"/>
      <c r="M73" s="8"/>
      <c r="N73" s="8"/>
      <c r="O73" s="29"/>
      <c r="P73" s="30"/>
      <c r="Q73" s="31"/>
    </row>
    <row r="74" spans="1:17" s="5" customFormat="1" ht="42" customHeight="1" x14ac:dyDescent="0.35">
      <c r="A74" s="7"/>
      <c r="B74" s="9"/>
      <c r="C74" s="7"/>
      <c r="D74" s="7"/>
      <c r="E74" s="7"/>
      <c r="F74" s="7"/>
      <c r="G74" s="9"/>
      <c r="H74" s="9"/>
      <c r="I74" s="9"/>
      <c r="J74" s="9"/>
      <c r="K74" s="9"/>
      <c r="L74" s="9"/>
      <c r="M74" s="9"/>
      <c r="N74" s="9"/>
      <c r="O74" s="32"/>
      <c r="P74" s="33"/>
      <c r="Q74" s="34"/>
    </row>
    <row r="75" spans="1:17" s="5" customFormat="1" ht="42" customHeight="1" x14ac:dyDescent="0.35">
      <c r="A75" s="7">
        <v>35</v>
      </c>
      <c r="B75" s="8"/>
      <c r="C75" s="7"/>
      <c r="D75" s="7"/>
      <c r="E75" s="7"/>
      <c r="F75" s="7"/>
      <c r="G75" s="8"/>
      <c r="H75" s="8"/>
      <c r="I75" s="8"/>
      <c r="J75" s="8"/>
      <c r="K75" s="8"/>
      <c r="L75" s="8"/>
      <c r="M75" s="8"/>
      <c r="N75" s="8"/>
      <c r="O75" s="29"/>
      <c r="P75" s="30"/>
      <c r="Q75" s="31"/>
    </row>
    <row r="76" spans="1:17" s="5" customFormat="1" ht="42" customHeight="1" x14ac:dyDescent="0.35">
      <c r="A76" s="7"/>
      <c r="B76" s="9"/>
      <c r="C76" s="7"/>
      <c r="D76" s="7"/>
      <c r="E76" s="7"/>
      <c r="F76" s="7"/>
      <c r="G76" s="9"/>
      <c r="H76" s="9"/>
      <c r="I76" s="9"/>
      <c r="J76" s="9"/>
      <c r="K76" s="9"/>
      <c r="L76" s="9"/>
      <c r="M76" s="9"/>
      <c r="N76" s="9"/>
      <c r="O76" s="32"/>
      <c r="P76" s="33"/>
      <c r="Q76" s="34"/>
    </row>
    <row r="77" spans="1:17" s="5" customFormat="1" ht="42" customHeight="1" x14ac:dyDescent="0.35">
      <c r="A77" s="7">
        <v>36</v>
      </c>
      <c r="B77" s="8"/>
      <c r="C77" s="7"/>
      <c r="D77" s="7"/>
      <c r="E77" s="7"/>
      <c r="F77" s="7"/>
      <c r="G77" s="8"/>
      <c r="H77" s="8"/>
      <c r="I77" s="8"/>
      <c r="J77" s="8"/>
      <c r="K77" s="8"/>
      <c r="L77" s="8"/>
      <c r="M77" s="8"/>
      <c r="N77" s="8"/>
      <c r="O77" s="29"/>
      <c r="P77" s="30"/>
      <c r="Q77" s="31"/>
    </row>
    <row r="78" spans="1:17" s="5" customFormat="1" ht="42" customHeight="1" x14ac:dyDescent="0.35">
      <c r="A78" s="7"/>
      <c r="B78" s="9"/>
      <c r="C78" s="7"/>
      <c r="D78" s="7"/>
      <c r="E78" s="7"/>
      <c r="F78" s="7"/>
      <c r="G78" s="9"/>
      <c r="H78" s="9"/>
      <c r="I78" s="9"/>
      <c r="J78" s="9"/>
      <c r="K78" s="9"/>
      <c r="L78" s="9"/>
      <c r="M78" s="9"/>
      <c r="N78" s="9"/>
      <c r="O78" s="32"/>
      <c r="P78" s="33"/>
      <c r="Q78" s="34"/>
    </row>
    <row r="79" spans="1:17" s="5" customFormat="1" ht="42" customHeight="1" x14ac:dyDescent="0.35">
      <c r="A79" s="7">
        <v>37</v>
      </c>
      <c r="B79" s="8"/>
      <c r="C79" s="7"/>
      <c r="D79" s="7"/>
      <c r="E79" s="7"/>
      <c r="F79" s="7"/>
      <c r="G79" s="8"/>
      <c r="H79" s="8"/>
      <c r="I79" s="8"/>
      <c r="J79" s="8"/>
      <c r="K79" s="8"/>
      <c r="L79" s="8"/>
      <c r="M79" s="8"/>
      <c r="N79" s="8"/>
      <c r="O79" s="29"/>
      <c r="P79" s="30"/>
      <c r="Q79" s="31"/>
    </row>
    <row r="80" spans="1:17" s="5" customFormat="1" ht="42" customHeight="1" x14ac:dyDescent="0.35">
      <c r="A80" s="7"/>
      <c r="B80" s="9"/>
      <c r="C80" s="7"/>
      <c r="D80" s="7"/>
      <c r="E80" s="7"/>
      <c r="F80" s="7"/>
      <c r="G80" s="9"/>
      <c r="H80" s="9"/>
      <c r="I80" s="9"/>
      <c r="J80" s="9"/>
      <c r="K80" s="9"/>
      <c r="L80" s="9"/>
      <c r="M80" s="9"/>
      <c r="N80" s="9"/>
      <c r="O80" s="32"/>
      <c r="P80" s="33"/>
      <c r="Q80" s="34"/>
    </row>
    <row r="81" spans="1:17" s="5" customFormat="1" ht="42" customHeight="1" x14ac:dyDescent="0.35">
      <c r="A81" s="7">
        <v>38</v>
      </c>
      <c r="B81" s="8"/>
      <c r="C81" s="7"/>
      <c r="D81" s="7"/>
      <c r="E81" s="7"/>
      <c r="F81" s="7"/>
      <c r="G81" s="8"/>
      <c r="H81" s="8"/>
      <c r="I81" s="8"/>
      <c r="J81" s="8"/>
      <c r="K81" s="8"/>
      <c r="L81" s="8"/>
      <c r="M81" s="8"/>
      <c r="N81" s="8"/>
      <c r="O81" s="29"/>
      <c r="P81" s="30"/>
      <c r="Q81" s="31"/>
    </row>
    <row r="82" spans="1:17" s="5" customFormat="1" ht="42" customHeight="1" x14ac:dyDescent="0.35">
      <c r="A82" s="7"/>
      <c r="B82" s="9"/>
      <c r="C82" s="7"/>
      <c r="D82" s="7"/>
      <c r="E82" s="7"/>
      <c r="F82" s="7"/>
      <c r="G82" s="9"/>
      <c r="H82" s="9"/>
      <c r="I82" s="9"/>
      <c r="J82" s="9"/>
      <c r="K82" s="9"/>
      <c r="L82" s="9"/>
      <c r="M82" s="9"/>
      <c r="N82" s="9"/>
      <c r="O82" s="32"/>
      <c r="P82" s="33"/>
      <c r="Q82" s="34"/>
    </row>
    <row r="83" spans="1:17" s="5" customFormat="1" ht="42" customHeight="1" x14ac:dyDescent="0.35">
      <c r="A83" s="7">
        <v>39</v>
      </c>
      <c r="B83" s="8"/>
      <c r="C83" s="7"/>
      <c r="D83" s="7"/>
      <c r="E83" s="7"/>
      <c r="F83" s="7"/>
      <c r="G83" s="8"/>
      <c r="H83" s="8"/>
      <c r="I83" s="8"/>
      <c r="J83" s="8"/>
      <c r="K83" s="8"/>
      <c r="L83" s="8"/>
      <c r="M83" s="8"/>
      <c r="N83" s="8"/>
      <c r="O83" s="29"/>
      <c r="P83" s="30"/>
      <c r="Q83" s="31"/>
    </row>
    <row r="84" spans="1:17" s="5" customFormat="1" ht="42" customHeight="1" x14ac:dyDescent="0.35">
      <c r="A84" s="7"/>
      <c r="B84" s="9"/>
      <c r="C84" s="7"/>
      <c r="D84" s="7"/>
      <c r="E84" s="7"/>
      <c r="F84" s="7"/>
      <c r="G84" s="9"/>
      <c r="H84" s="9"/>
      <c r="I84" s="9"/>
      <c r="J84" s="9"/>
      <c r="K84" s="9"/>
      <c r="L84" s="9"/>
      <c r="M84" s="9"/>
      <c r="N84" s="9"/>
      <c r="O84" s="32"/>
      <c r="P84" s="33"/>
      <c r="Q84" s="34"/>
    </row>
    <row r="85" spans="1:17" s="5" customFormat="1" ht="42" customHeight="1" x14ac:dyDescent="0.35">
      <c r="A85" s="7">
        <v>40</v>
      </c>
      <c r="B85" s="8"/>
      <c r="C85" s="7"/>
      <c r="D85" s="7"/>
      <c r="E85" s="7"/>
      <c r="F85" s="7"/>
      <c r="G85" s="8"/>
      <c r="H85" s="8"/>
      <c r="I85" s="8"/>
      <c r="J85" s="8"/>
      <c r="K85" s="8"/>
      <c r="L85" s="8"/>
      <c r="M85" s="8"/>
      <c r="N85" s="8"/>
      <c r="O85" s="29"/>
      <c r="P85" s="30"/>
      <c r="Q85" s="31"/>
    </row>
    <row r="86" spans="1:17" s="5" customFormat="1" ht="42" customHeight="1" x14ac:dyDescent="0.35">
      <c r="A86" s="7"/>
      <c r="B86" s="9"/>
      <c r="C86" s="7"/>
      <c r="D86" s="7"/>
      <c r="E86" s="7"/>
      <c r="F86" s="7"/>
      <c r="G86" s="9"/>
      <c r="H86" s="9"/>
      <c r="I86" s="9"/>
      <c r="J86" s="9"/>
      <c r="K86" s="9"/>
      <c r="L86" s="9"/>
      <c r="M86" s="9"/>
      <c r="N86" s="9"/>
      <c r="O86" s="32"/>
      <c r="P86" s="33"/>
      <c r="Q86" s="34"/>
    </row>
    <row r="87" spans="1:17" s="5" customFormat="1" ht="42" customHeight="1" x14ac:dyDescent="0.35">
      <c r="A87" s="7">
        <v>41</v>
      </c>
      <c r="B87" s="8"/>
      <c r="C87" s="7"/>
      <c r="D87" s="7"/>
      <c r="E87" s="7"/>
      <c r="F87" s="7"/>
      <c r="G87" s="8"/>
      <c r="H87" s="8"/>
      <c r="I87" s="8"/>
      <c r="J87" s="8"/>
      <c r="K87" s="8"/>
      <c r="L87" s="8"/>
      <c r="M87" s="8"/>
      <c r="N87" s="8"/>
      <c r="O87" s="29"/>
      <c r="P87" s="30"/>
      <c r="Q87" s="31"/>
    </row>
    <row r="88" spans="1:17" s="5" customFormat="1" ht="42" customHeight="1" x14ac:dyDescent="0.35">
      <c r="A88" s="7"/>
      <c r="B88" s="9"/>
      <c r="C88" s="7"/>
      <c r="D88" s="7"/>
      <c r="E88" s="7"/>
      <c r="F88" s="7"/>
      <c r="G88" s="9"/>
      <c r="H88" s="9"/>
      <c r="I88" s="9"/>
      <c r="J88" s="9"/>
      <c r="K88" s="9"/>
      <c r="L88" s="9"/>
      <c r="M88" s="9"/>
      <c r="N88" s="9"/>
      <c r="O88" s="32"/>
      <c r="P88" s="33"/>
      <c r="Q88" s="34"/>
    </row>
    <row r="89" spans="1:17" s="5" customFormat="1" ht="42" customHeight="1" x14ac:dyDescent="0.35">
      <c r="A89" s="7">
        <v>42</v>
      </c>
      <c r="B89" s="8"/>
      <c r="C89" s="7"/>
      <c r="D89" s="7"/>
      <c r="E89" s="7"/>
      <c r="F89" s="7"/>
      <c r="G89" s="8"/>
      <c r="H89" s="8"/>
      <c r="I89" s="8"/>
      <c r="J89" s="8"/>
      <c r="K89" s="8"/>
      <c r="L89" s="8"/>
      <c r="M89" s="8"/>
      <c r="N89" s="8"/>
      <c r="O89" s="29"/>
      <c r="P89" s="30"/>
      <c r="Q89" s="31"/>
    </row>
    <row r="90" spans="1:17" s="5" customFormat="1" ht="42" customHeight="1" x14ac:dyDescent="0.35">
      <c r="A90" s="7"/>
      <c r="B90" s="9"/>
      <c r="C90" s="7"/>
      <c r="D90" s="7"/>
      <c r="E90" s="7"/>
      <c r="F90" s="7"/>
      <c r="G90" s="9"/>
      <c r="H90" s="9"/>
      <c r="I90" s="9"/>
      <c r="J90" s="9"/>
      <c r="K90" s="9"/>
      <c r="L90" s="9"/>
      <c r="M90" s="9"/>
      <c r="N90" s="9"/>
      <c r="O90" s="32"/>
      <c r="P90" s="33"/>
      <c r="Q90" s="34"/>
    </row>
    <row r="91" spans="1:17" s="5" customFormat="1" ht="42" customHeight="1" x14ac:dyDescent="0.35">
      <c r="A91" s="7">
        <v>43</v>
      </c>
      <c r="B91" s="8"/>
      <c r="C91" s="7"/>
      <c r="D91" s="7"/>
      <c r="E91" s="7"/>
      <c r="F91" s="7"/>
      <c r="G91" s="8"/>
      <c r="H91" s="8"/>
      <c r="I91" s="8"/>
      <c r="J91" s="8"/>
      <c r="K91" s="8"/>
      <c r="L91" s="8"/>
      <c r="M91" s="8"/>
      <c r="N91" s="8"/>
      <c r="O91" s="29"/>
      <c r="P91" s="30"/>
      <c r="Q91" s="31"/>
    </row>
    <row r="92" spans="1:17" s="5" customFormat="1" ht="42" customHeight="1" x14ac:dyDescent="0.35">
      <c r="A92" s="7"/>
      <c r="B92" s="9"/>
      <c r="C92" s="7"/>
      <c r="D92" s="7"/>
      <c r="E92" s="7"/>
      <c r="F92" s="7"/>
      <c r="G92" s="9"/>
      <c r="H92" s="9"/>
      <c r="I92" s="9"/>
      <c r="J92" s="9"/>
      <c r="K92" s="9"/>
      <c r="L92" s="9"/>
      <c r="M92" s="9"/>
      <c r="N92" s="9"/>
      <c r="O92" s="32"/>
      <c r="P92" s="33"/>
      <c r="Q92" s="34"/>
    </row>
    <row r="93" spans="1:17" s="5" customFormat="1" ht="42" customHeight="1" x14ac:dyDescent="0.35">
      <c r="A93" s="7">
        <v>44</v>
      </c>
      <c r="B93" s="8"/>
      <c r="C93" s="7"/>
      <c r="D93" s="7"/>
      <c r="E93" s="7"/>
      <c r="F93" s="7"/>
      <c r="G93" s="8"/>
      <c r="H93" s="8"/>
      <c r="I93" s="8"/>
      <c r="J93" s="8"/>
      <c r="K93" s="8"/>
      <c r="L93" s="8"/>
      <c r="M93" s="8"/>
      <c r="N93" s="8"/>
      <c r="O93" s="29"/>
      <c r="P93" s="30"/>
      <c r="Q93" s="31"/>
    </row>
    <row r="94" spans="1:17" s="5" customFormat="1" ht="42" customHeight="1" x14ac:dyDescent="0.35">
      <c r="A94" s="7"/>
      <c r="B94" s="9"/>
      <c r="C94" s="7"/>
      <c r="D94" s="7"/>
      <c r="E94" s="7"/>
      <c r="F94" s="7"/>
      <c r="G94" s="9"/>
      <c r="H94" s="9"/>
      <c r="I94" s="9"/>
      <c r="J94" s="9"/>
      <c r="K94" s="9"/>
      <c r="L94" s="9"/>
      <c r="M94" s="9"/>
      <c r="N94" s="9"/>
      <c r="O94" s="32"/>
      <c r="P94" s="33"/>
      <c r="Q94" s="34"/>
    </row>
    <row r="95" spans="1:17" s="5" customFormat="1" ht="42" customHeight="1" x14ac:dyDescent="0.35">
      <c r="A95" s="7">
        <v>45</v>
      </c>
      <c r="B95" s="8"/>
      <c r="C95" s="7"/>
      <c r="D95" s="7"/>
      <c r="E95" s="7"/>
      <c r="F95" s="7"/>
      <c r="G95" s="8"/>
      <c r="H95" s="8"/>
      <c r="I95" s="8"/>
      <c r="J95" s="8"/>
      <c r="K95" s="8"/>
      <c r="L95" s="8"/>
      <c r="M95" s="8"/>
      <c r="N95" s="8"/>
      <c r="O95" s="29"/>
      <c r="P95" s="30"/>
      <c r="Q95" s="31"/>
    </row>
    <row r="96" spans="1:17" s="5" customFormat="1" ht="42" customHeight="1" x14ac:dyDescent="0.35">
      <c r="A96" s="7"/>
      <c r="B96" s="9"/>
      <c r="C96" s="7"/>
      <c r="D96" s="7"/>
      <c r="E96" s="7"/>
      <c r="F96" s="7"/>
      <c r="G96" s="9"/>
      <c r="H96" s="9"/>
      <c r="I96" s="9"/>
      <c r="J96" s="9"/>
      <c r="K96" s="9"/>
      <c r="L96" s="9"/>
      <c r="M96" s="9"/>
      <c r="N96" s="9"/>
      <c r="O96" s="32"/>
      <c r="P96" s="33"/>
      <c r="Q96" s="34"/>
    </row>
    <row r="97" spans="1:17" s="5" customFormat="1" ht="42" customHeight="1" x14ac:dyDescent="0.35">
      <c r="A97" s="7">
        <v>46</v>
      </c>
      <c r="B97" s="8"/>
      <c r="C97" s="7"/>
      <c r="D97" s="7"/>
      <c r="E97" s="7"/>
      <c r="F97" s="7"/>
      <c r="G97" s="8"/>
      <c r="H97" s="8"/>
      <c r="I97" s="8"/>
      <c r="J97" s="8"/>
      <c r="K97" s="8"/>
      <c r="L97" s="8"/>
      <c r="M97" s="8"/>
      <c r="N97" s="8"/>
      <c r="O97" s="29"/>
      <c r="P97" s="30"/>
      <c r="Q97" s="31"/>
    </row>
    <row r="98" spans="1:17" s="5" customFormat="1" ht="42" customHeight="1" x14ac:dyDescent="0.35">
      <c r="A98" s="7"/>
      <c r="B98" s="9"/>
      <c r="C98" s="7"/>
      <c r="D98" s="7"/>
      <c r="E98" s="7"/>
      <c r="F98" s="7"/>
      <c r="G98" s="9"/>
      <c r="H98" s="9"/>
      <c r="I98" s="9"/>
      <c r="J98" s="9"/>
      <c r="K98" s="9"/>
      <c r="L98" s="9"/>
      <c r="M98" s="9"/>
      <c r="N98" s="9"/>
      <c r="O98" s="32"/>
      <c r="P98" s="33"/>
      <c r="Q98" s="34"/>
    </row>
    <row r="99" spans="1:17" s="5" customFormat="1" ht="42" customHeight="1" x14ac:dyDescent="0.35">
      <c r="A99" s="7">
        <v>47</v>
      </c>
      <c r="B99" s="8"/>
      <c r="C99" s="7"/>
      <c r="D99" s="7"/>
      <c r="E99" s="7"/>
      <c r="F99" s="7"/>
      <c r="G99" s="8"/>
      <c r="H99" s="8"/>
      <c r="I99" s="8"/>
      <c r="J99" s="8"/>
      <c r="K99" s="8"/>
      <c r="L99" s="8"/>
      <c r="M99" s="8"/>
      <c r="N99" s="8"/>
      <c r="O99" s="29"/>
      <c r="P99" s="30"/>
      <c r="Q99" s="31"/>
    </row>
    <row r="100" spans="1:17" s="5" customFormat="1" ht="42" customHeight="1" x14ac:dyDescent="0.35">
      <c r="A100" s="7"/>
      <c r="B100" s="9"/>
      <c r="C100" s="7"/>
      <c r="D100" s="7"/>
      <c r="E100" s="7"/>
      <c r="F100" s="7"/>
      <c r="G100" s="9"/>
      <c r="H100" s="9"/>
      <c r="I100" s="9"/>
      <c r="J100" s="9"/>
      <c r="K100" s="9"/>
      <c r="L100" s="9"/>
      <c r="M100" s="9"/>
      <c r="N100" s="9"/>
      <c r="O100" s="32"/>
      <c r="P100" s="33"/>
      <c r="Q100" s="34"/>
    </row>
    <row r="101" spans="1:17" s="5" customFormat="1" ht="42" customHeight="1" x14ac:dyDescent="0.35">
      <c r="A101" s="7">
        <v>48</v>
      </c>
      <c r="B101" s="8"/>
      <c r="C101" s="7"/>
      <c r="D101" s="7"/>
      <c r="E101" s="7"/>
      <c r="F101" s="7"/>
      <c r="G101" s="8"/>
      <c r="H101" s="8"/>
      <c r="I101" s="8"/>
      <c r="J101" s="8"/>
      <c r="K101" s="8"/>
      <c r="L101" s="8"/>
      <c r="M101" s="8"/>
      <c r="N101" s="8"/>
      <c r="O101" s="29"/>
      <c r="P101" s="30"/>
      <c r="Q101" s="31"/>
    </row>
    <row r="102" spans="1:17" s="5" customFormat="1" ht="42" customHeight="1" x14ac:dyDescent="0.35">
      <c r="A102" s="7"/>
      <c r="B102" s="9"/>
      <c r="C102" s="7"/>
      <c r="D102" s="7"/>
      <c r="E102" s="7"/>
      <c r="F102" s="7"/>
      <c r="G102" s="9"/>
      <c r="H102" s="9"/>
      <c r="I102" s="9"/>
      <c r="J102" s="9"/>
      <c r="K102" s="9"/>
      <c r="L102" s="9"/>
      <c r="M102" s="9"/>
      <c r="N102" s="9"/>
      <c r="O102" s="32"/>
      <c r="P102" s="33"/>
      <c r="Q102" s="34"/>
    </row>
    <row r="103" spans="1:17" s="5" customFormat="1" ht="42" customHeight="1" x14ac:dyDescent="0.35">
      <c r="A103" s="7">
        <v>49</v>
      </c>
      <c r="B103" s="8"/>
      <c r="C103" s="7"/>
      <c r="D103" s="7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29"/>
      <c r="P103" s="30"/>
      <c r="Q103" s="31"/>
    </row>
    <row r="104" spans="1:17" s="5" customFormat="1" ht="42" customHeight="1" x14ac:dyDescent="0.35">
      <c r="A104" s="7"/>
      <c r="B104" s="9"/>
      <c r="C104" s="7"/>
      <c r="D104" s="7"/>
      <c r="E104" s="7"/>
      <c r="F104" s="7"/>
      <c r="G104" s="9"/>
      <c r="H104" s="9"/>
      <c r="I104" s="9"/>
      <c r="J104" s="9"/>
      <c r="K104" s="9"/>
      <c r="L104" s="9"/>
      <c r="M104" s="9"/>
      <c r="N104" s="9"/>
      <c r="O104" s="32"/>
      <c r="P104" s="33"/>
      <c r="Q104" s="34"/>
    </row>
  </sheetData>
  <sheetProtection sort="0" autoFilter="0"/>
  <mergeCells count="759">
    <mergeCell ref="A1:B3"/>
    <mergeCell ref="C1:O1"/>
    <mergeCell ref="P1:Q2"/>
    <mergeCell ref="C2:O2"/>
    <mergeCell ref="C3:F3"/>
    <mergeCell ref="G3:K3"/>
    <mergeCell ref="L3:O3"/>
    <mergeCell ref="A4:Q4"/>
    <mergeCell ref="A7:A8"/>
    <mergeCell ref="B7:B8"/>
    <mergeCell ref="C7:C8"/>
    <mergeCell ref="F7:F8"/>
    <mergeCell ref="G7:G8"/>
    <mergeCell ref="B5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D5:D6"/>
    <mergeCell ref="A9:A10"/>
    <mergeCell ref="B9:B10"/>
    <mergeCell ref="C9:C10"/>
    <mergeCell ref="F9:F10"/>
    <mergeCell ref="G9:G10"/>
    <mergeCell ref="A11:A12"/>
    <mergeCell ref="B11:B12"/>
    <mergeCell ref="C11:C12"/>
    <mergeCell ref="F11:F12"/>
    <mergeCell ref="G11:G12"/>
    <mergeCell ref="A13:A14"/>
    <mergeCell ref="B13:B14"/>
    <mergeCell ref="C13:C14"/>
    <mergeCell ref="F13:F14"/>
    <mergeCell ref="G13:G14"/>
    <mergeCell ref="A15:A16"/>
    <mergeCell ref="B15:B16"/>
    <mergeCell ref="C15:C16"/>
    <mergeCell ref="F15:F16"/>
    <mergeCell ref="G15:G16"/>
    <mergeCell ref="D15:D16"/>
    <mergeCell ref="A17:A18"/>
    <mergeCell ref="B17:B18"/>
    <mergeCell ref="C17:C18"/>
    <mergeCell ref="F17:F18"/>
    <mergeCell ref="G17:G18"/>
    <mergeCell ref="A19:A20"/>
    <mergeCell ref="B19:B20"/>
    <mergeCell ref="C19:C20"/>
    <mergeCell ref="F19:F20"/>
    <mergeCell ref="G19:G20"/>
    <mergeCell ref="D17:D18"/>
    <mergeCell ref="D19:D20"/>
    <mergeCell ref="A21:A22"/>
    <mergeCell ref="B21:B22"/>
    <mergeCell ref="C21:C22"/>
    <mergeCell ref="F21:F22"/>
    <mergeCell ref="G21:G22"/>
    <mergeCell ref="A23:A24"/>
    <mergeCell ref="B23:B24"/>
    <mergeCell ref="C23:C24"/>
    <mergeCell ref="F23:F24"/>
    <mergeCell ref="G23:G24"/>
    <mergeCell ref="D21:D22"/>
    <mergeCell ref="D23:D24"/>
    <mergeCell ref="E21:E22"/>
    <mergeCell ref="E23:E24"/>
    <mergeCell ref="A25:A26"/>
    <mergeCell ref="B25:B26"/>
    <mergeCell ref="C25:C26"/>
    <mergeCell ref="F25:F26"/>
    <mergeCell ref="G25:G26"/>
    <mergeCell ref="A27:A28"/>
    <mergeCell ref="B27:B28"/>
    <mergeCell ref="C27:C28"/>
    <mergeCell ref="F27:F28"/>
    <mergeCell ref="G27:G28"/>
    <mergeCell ref="D25:D26"/>
    <mergeCell ref="E25:E26"/>
    <mergeCell ref="E27:E28"/>
    <mergeCell ref="D27:D28"/>
    <mergeCell ref="A29:A30"/>
    <mergeCell ref="B29:B30"/>
    <mergeCell ref="C29:C30"/>
    <mergeCell ref="F29:F30"/>
    <mergeCell ref="G29:G30"/>
    <mergeCell ref="A31:A32"/>
    <mergeCell ref="B31:B32"/>
    <mergeCell ref="C31:C32"/>
    <mergeCell ref="F31:F32"/>
    <mergeCell ref="G31:G32"/>
    <mergeCell ref="E29:E30"/>
    <mergeCell ref="E31:E32"/>
    <mergeCell ref="D29:D30"/>
    <mergeCell ref="A33:A34"/>
    <mergeCell ref="B33:B34"/>
    <mergeCell ref="C33:C34"/>
    <mergeCell ref="F33:F34"/>
    <mergeCell ref="G33:G34"/>
    <mergeCell ref="A35:A36"/>
    <mergeCell ref="B35:B36"/>
    <mergeCell ref="C35:C36"/>
    <mergeCell ref="F35:F36"/>
    <mergeCell ref="G35:G36"/>
    <mergeCell ref="D33:D34"/>
    <mergeCell ref="D35:D36"/>
    <mergeCell ref="E33:E34"/>
    <mergeCell ref="E35:E36"/>
    <mergeCell ref="A37:A38"/>
    <mergeCell ref="B37:B38"/>
    <mergeCell ref="C37:C38"/>
    <mergeCell ref="F37:F38"/>
    <mergeCell ref="G37:G38"/>
    <mergeCell ref="A39:A40"/>
    <mergeCell ref="B39:B40"/>
    <mergeCell ref="C39:C40"/>
    <mergeCell ref="F39:F40"/>
    <mergeCell ref="G39:G40"/>
    <mergeCell ref="D37:D38"/>
    <mergeCell ref="D39:D40"/>
    <mergeCell ref="E37:E38"/>
    <mergeCell ref="E39:E40"/>
    <mergeCell ref="A41:A42"/>
    <mergeCell ref="B41:B42"/>
    <mergeCell ref="C41:C42"/>
    <mergeCell ref="F41:F42"/>
    <mergeCell ref="G41:G42"/>
    <mergeCell ref="A43:A44"/>
    <mergeCell ref="B43:B44"/>
    <mergeCell ref="C43:C44"/>
    <mergeCell ref="F43:F44"/>
    <mergeCell ref="G43:G44"/>
    <mergeCell ref="D41:D42"/>
    <mergeCell ref="D43:D44"/>
    <mergeCell ref="E41:E42"/>
    <mergeCell ref="E43:E44"/>
    <mergeCell ref="A45:A46"/>
    <mergeCell ref="B45:B46"/>
    <mergeCell ref="C45:C46"/>
    <mergeCell ref="F45:F46"/>
    <mergeCell ref="G45:G46"/>
    <mergeCell ref="A47:A48"/>
    <mergeCell ref="B47:B48"/>
    <mergeCell ref="C47:C48"/>
    <mergeCell ref="F47:F48"/>
    <mergeCell ref="G47:G48"/>
    <mergeCell ref="D45:D46"/>
    <mergeCell ref="D47:D48"/>
    <mergeCell ref="E45:E46"/>
    <mergeCell ref="E47:E48"/>
    <mergeCell ref="A49:A50"/>
    <mergeCell ref="B49:B50"/>
    <mergeCell ref="C49:C50"/>
    <mergeCell ref="F49:F50"/>
    <mergeCell ref="G49:G50"/>
    <mergeCell ref="A51:A52"/>
    <mergeCell ref="B51:B52"/>
    <mergeCell ref="C51:C52"/>
    <mergeCell ref="F51:F52"/>
    <mergeCell ref="G51:G52"/>
    <mergeCell ref="D49:D50"/>
    <mergeCell ref="E49:E50"/>
    <mergeCell ref="E51:E52"/>
    <mergeCell ref="A53:A54"/>
    <mergeCell ref="B53:B54"/>
    <mergeCell ref="C53:C54"/>
    <mergeCell ref="F53:F54"/>
    <mergeCell ref="G53:G54"/>
    <mergeCell ref="A55:A56"/>
    <mergeCell ref="B55:B56"/>
    <mergeCell ref="C55:C56"/>
    <mergeCell ref="F55:F56"/>
    <mergeCell ref="G55:G56"/>
    <mergeCell ref="E53:E54"/>
    <mergeCell ref="E55:E56"/>
    <mergeCell ref="A57:A58"/>
    <mergeCell ref="B57:B58"/>
    <mergeCell ref="C57:C58"/>
    <mergeCell ref="F57:F58"/>
    <mergeCell ref="G57:G58"/>
    <mergeCell ref="A59:A60"/>
    <mergeCell ref="B59:B60"/>
    <mergeCell ref="C59:C60"/>
    <mergeCell ref="F59:F60"/>
    <mergeCell ref="G59:G60"/>
    <mergeCell ref="D57:D58"/>
    <mergeCell ref="D59:D60"/>
    <mergeCell ref="A61:A62"/>
    <mergeCell ref="B61:B62"/>
    <mergeCell ref="C61:C62"/>
    <mergeCell ref="F61:F62"/>
    <mergeCell ref="G61:G62"/>
    <mergeCell ref="A63:A64"/>
    <mergeCell ref="B63:B64"/>
    <mergeCell ref="C63:C64"/>
    <mergeCell ref="F63:F64"/>
    <mergeCell ref="G63:G64"/>
    <mergeCell ref="D61:D62"/>
    <mergeCell ref="A65:A66"/>
    <mergeCell ref="B65:B66"/>
    <mergeCell ref="C65:C66"/>
    <mergeCell ref="F65:F66"/>
    <mergeCell ref="G65:G66"/>
    <mergeCell ref="A67:A68"/>
    <mergeCell ref="B67:B68"/>
    <mergeCell ref="C67:C68"/>
    <mergeCell ref="F67:F68"/>
    <mergeCell ref="G67:G68"/>
    <mergeCell ref="E67:E68"/>
    <mergeCell ref="A69:A70"/>
    <mergeCell ref="B69:B70"/>
    <mergeCell ref="C69:C70"/>
    <mergeCell ref="F69:F70"/>
    <mergeCell ref="G69:G70"/>
    <mergeCell ref="A71:A72"/>
    <mergeCell ref="B71:B72"/>
    <mergeCell ref="C71:C72"/>
    <mergeCell ref="F71:F72"/>
    <mergeCell ref="G71:G72"/>
    <mergeCell ref="A73:A74"/>
    <mergeCell ref="B73:B74"/>
    <mergeCell ref="C73:C74"/>
    <mergeCell ref="F73:F74"/>
    <mergeCell ref="G73:G74"/>
    <mergeCell ref="A75:A76"/>
    <mergeCell ref="B75:B76"/>
    <mergeCell ref="C75:C76"/>
    <mergeCell ref="F75:F76"/>
    <mergeCell ref="G75:G76"/>
    <mergeCell ref="A77:A78"/>
    <mergeCell ref="B77:B78"/>
    <mergeCell ref="C77:C78"/>
    <mergeCell ref="F77:F78"/>
    <mergeCell ref="G77:G78"/>
    <mergeCell ref="A79:A80"/>
    <mergeCell ref="B79:B80"/>
    <mergeCell ref="C79:C80"/>
    <mergeCell ref="F79:F80"/>
    <mergeCell ref="G79:G80"/>
    <mergeCell ref="A81:A82"/>
    <mergeCell ref="B81:B82"/>
    <mergeCell ref="C81:C82"/>
    <mergeCell ref="F81:F82"/>
    <mergeCell ref="G81:G82"/>
    <mergeCell ref="A83:A84"/>
    <mergeCell ref="B83:B84"/>
    <mergeCell ref="C83:C84"/>
    <mergeCell ref="F83:F84"/>
    <mergeCell ref="G83:G84"/>
    <mergeCell ref="F89:F90"/>
    <mergeCell ref="G89:G90"/>
    <mergeCell ref="A91:A92"/>
    <mergeCell ref="B91:B92"/>
    <mergeCell ref="C91:C92"/>
    <mergeCell ref="F91:F92"/>
    <mergeCell ref="G91:G92"/>
    <mergeCell ref="A85:A86"/>
    <mergeCell ref="B85:B86"/>
    <mergeCell ref="C85:C86"/>
    <mergeCell ref="F85:F86"/>
    <mergeCell ref="G85:G86"/>
    <mergeCell ref="A87:A88"/>
    <mergeCell ref="B87:B88"/>
    <mergeCell ref="C87:C88"/>
    <mergeCell ref="F87:F88"/>
    <mergeCell ref="G87:G88"/>
    <mergeCell ref="A89:A90"/>
    <mergeCell ref="B89:B90"/>
    <mergeCell ref="C89:C90"/>
    <mergeCell ref="D91:D92"/>
    <mergeCell ref="A103:A104"/>
    <mergeCell ref="B103:B104"/>
    <mergeCell ref="C103:C104"/>
    <mergeCell ref="F103:F104"/>
    <mergeCell ref="G103:G104"/>
    <mergeCell ref="A97:A98"/>
    <mergeCell ref="B97:B98"/>
    <mergeCell ref="C97:C98"/>
    <mergeCell ref="F97:F98"/>
    <mergeCell ref="G97:G98"/>
    <mergeCell ref="A99:A100"/>
    <mergeCell ref="B99:B100"/>
    <mergeCell ref="C99:C100"/>
    <mergeCell ref="F99:F100"/>
    <mergeCell ref="G99:G100"/>
    <mergeCell ref="A101:A102"/>
    <mergeCell ref="B101:B102"/>
    <mergeCell ref="C101:C102"/>
    <mergeCell ref="F101:F102"/>
    <mergeCell ref="G101:G102"/>
    <mergeCell ref="D99:D100"/>
    <mergeCell ref="D101:D102"/>
    <mergeCell ref="D103:D104"/>
    <mergeCell ref="D97:D98"/>
    <mergeCell ref="A93:A94"/>
    <mergeCell ref="B93:B94"/>
    <mergeCell ref="C93:C94"/>
    <mergeCell ref="F93:F94"/>
    <mergeCell ref="G93:G94"/>
    <mergeCell ref="A95:A96"/>
    <mergeCell ref="B95:B96"/>
    <mergeCell ref="C95:C96"/>
    <mergeCell ref="F95:F96"/>
    <mergeCell ref="G95:G96"/>
    <mergeCell ref="D93:D94"/>
    <mergeCell ref="D95:D96"/>
    <mergeCell ref="N9:N10"/>
    <mergeCell ref="H9:H10"/>
    <mergeCell ref="I9:I10"/>
    <mergeCell ref="J9:J10"/>
    <mergeCell ref="K9:K10"/>
    <mergeCell ref="L9:L10"/>
    <mergeCell ref="M9:M10"/>
    <mergeCell ref="N7:N8"/>
    <mergeCell ref="H7:H8"/>
    <mergeCell ref="I7:I8"/>
    <mergeCell ref="J7:J8"/>
    <mergeCell ref="K7:K8"/>
    <mergeCell ref="L7:L8"/>
    <mergeCell ref="M7:M8"/>
    <mergeCell ref="N13:N14"/>
    <mergeCell ref="N11:N12"/>
    <mergeCell ref="H13:H14"/>
    <mergeCell ref="I13:I14"/>
    <mergeCell ref="J13:J14"/>
    <mergeCell ref="K13:K14"/>
    <mergeCell ref="L13:L14"/>
    <mergeCell ref="M13:M14"/>
    <mergeCell ref="H11:H12"/>
    <mergeCell ref="I11:I12"/>
    <mergeCell ref="J11:J12"/>
    <mergeCell ref="K11:K12"/>
    <mergeCell ref="L11:L12"/>
    <mergeCell ref="M11:M12"/>
    <mergeCell ref="N17:N18"/>
    <mergeCell ref="N15:N16"/>
    <mergeCell ref="H17:H18"/>
    <mergeCell ref="I17:I18"/>
    <mergeCell ref="J17:J18"/>
    <mergeCell ref="K17:K18"/>
    <mergeCell ref="L17:L18"/>
    <mergeCell ref="M17:M18"/>
    <mergeCell ref="H15:H16"/>
    <mergeCell ref="I15:I16"/>
    <mergeCell ref="J15:J16"/>
    <mergeCell ref="K15:K16"/>
    <mergeCell ref="L15:L16"/>
    <mergeCell ref="M15:M16"/>
    <mergeCell ref="N21:N22"/>
    <mergeCell ref="N19:N20"/>
    <mergeCell ref="H21:H22"/>
    <mergeCell ref="I21:I22"/>
    <mergeCell ref="J21:J22"/>
    <mergeCell ref="K21:K22"/>
    <mergeCell ref="L21:L22"/>
    <mergeCell ref="M21:M22"/>
    <mergeCell ref="H19:H20"/>
    <mergeCell ref="I19:I20"/>
    <mergeCell ref="J19:J20"/>
    <mergeCell ref="K19:K20"/>
    <mergeCell ref="L19:L20"/>
    <mergeCell ref="M19:M20"/>
    <mergeCell ref="I27:I28"/>
    <mergeCell ref="J27:J28"/>
    <mergeCell ref="K27:K28"/>
    <mergeCell ref="L27:L28"/>
    <mergeCell ref="M27:M28"/>
    <mergeCell ref="N25:N26"/>
    <mergeCell ref="N23:N24"/>
    <mergeCell ref="H25:H26"/>
    <mergeCell ref="I25:I26"/>
    <mergeCell ref="J25:J26"/>
    <mergeCell ref="K25:K26"/>
    <mergeCell ref="L25:L26"/>
    <mergeCell ref="M25:M26"/>
    <mergeCell ref="H23:H24"/>
    <mergeCell ref="I23:I24"/>
    <mergeCell ref="J23:J24"/>
    <mergeCell ref="K23:K24"/>
    <mergeCell ref="L23:L24"/>
    <mergeCell ref="M23:M24"/>
    <mergeCell ref="N33:N34"/>
    <mergeCell ref="N31:N32"/>
    <mergeCell ref="H33:H34"/>
    <mergeCell ref="I33:I34"/>
    <mergeCell ref="J33:J34"/>
    <mergeCell ref="K33:K34"/>
    <mergeCell ref="L33:L34"/>
    <mergeCell ref="M33:M34"/>
    <mergeCell ref="H31:H32"/>
    <mergeCell ref="I31:I32"/>
    <mergeCell ref="J31:J32"/>
    <mergeCell ref="K31:K32"/>
    <mergeCell ref="L31:L32"/>
    <mergeCell ref="M31:M32"/>
    <mergeCell ref="N37:N38"/>
    <mergeCell ref="N35:N36"/>
    <mergeCell ref="H37:H38"/>
    <mergeCell ref="I37:I38"/>
    <mergeCell ref="J37:J38"/>
    <mergeCell ref="K37:K38"/>
    <mergeCell ref="L37:L38"/>
    <mergeCell ref="M37:M38"/>
    <mergeCell ref="H35:H36"/>
    <mergeCell ref="I35:I36"/>
    <mergeCell ref="J35:J36"/>
    <mergeCell ref="K35:K36"/>
    <mergeCell ref="L35:L36"/>
    <mergeCell ref="M35:M36"/>
    <mergeCell ref="N41:N42"/>
    <mergeCell ref="N39:N40"/>
    <mergeCell ref="H41:H42"/>
    <mergeCell ref="I41:I42"/>
    <mergeCell ref="J41:J42"/>
    <mergeCell ref="K41:K42"/>
    <mergeCell ref="L41:L42"/>
    <mergeCell ref="M41:M42"/>
    <mergeCell ref="H39:H40"/>
    <mergeCell ref="I39:I40"/>
    <mergeCell ref="J39:J40"/>
    <mergeCell ref="K39:K40"/>
    <mergeCell ref="L39:L40"/>
    <mergeCell ref="M39:M40"/>
    <mergeCell ref="N45:N46"/>
    <mergeCell ref="N43:N44"/>
    <mergeCell ref="H45:H46"/>
    <mergeCell ref="I45:I46"/>
    <mergeCell ref="J45:J46"/>
    <mergeCell ref="K45:K46"/>
    <mergeCell ref="L45:L46"/>
    <mergeCell ref="M45:M46"/>
    <mergeCell ref="H43:H44"/>
    <mergeCell ref="I43:I44"/>
    <mergeCell ref="J43:J44"/>
    <mergeCell ref="K43:K44"/>
    <mergeCell ref="L43:L44"/>
    <mergeCell ref="M43:M44"/>
    <mergeCell ref="N49:N50"/>
    <mergeCell ref="N47:N48"/>
    <mergeCell ref="H49:H50"/>
    <mergeCell ref="I49:I50"/>
    <mergeCell ref="J49:J50"/>
    <mergeCell ref="K49:K50"/>
    <mergeCell ref="L49:L50"/>
    <mergeCell ref="M49:M50"/>
    <mergeCell ref="H47:H48"/>
    <mergeCell ref="I47:I48"/>
    <mergeCell ref="J47:J48"/>
    <mergeCell ref="K47:K48"/>
    <mergeCell ref="L47:L48"/>
    <mergeCell ref="M47:M48"/>
    <mergeCell ref="N53:N54"/>
    <mergeCell ref="N51:N52"/>
    <mergeCell ref="H53:H54"/>
    <mergeCell ref="I53:I54"/>
    <mergeCell ref="J53:J54"/>
    <mergeCell ref="K53:K54"/>
    <mergeCell ref="L53:L54"/>
    <mergeCell ref="M53:M54"/>
    <mergeCell ref="H51:H52"/>
    <mergeCell ref="I51:I52"/>
    <mergeCell ref="J51:J52"/>
    <mergeCell ref="K51:K52"/>
    <mergeCell ref="L51:L52"/>
    <mergeCell ref="M51:M52"/>
    <mergeCell ref="N57:N58"/>
    <mergeCell ref="N55:N56"/>
    <mergeCell ref="H57:H58"/>
    <mergeCell ref="I57:I58"/>
    <mergeCell ref="J57:J58"/>
    <mergeCell ref="K57:K58"/>
    <mergeCell ref="L57:L58"/>
    <mergeCell ref="M57:M58"/>
    <mergeCell ref="H55:H56"/>
    <mergeCell ref="I55:I56"/>
    <mergeCell ref="J55:J56"/>
    <mergeCell ref="K55:K56"/>
    <mergeCell ref="L55:L56"/>
    <mergeCell ref="M55:M56"/>
    <mergeCell ref="N61:N62"/>
    <mergeCell ref="N59:N60"/>
    <mergeCell ref="H61:H62"/>
    <mergeCell ref="I61:I62"/>
    <mergeCell ref="J61:J62"/>
    <mergeCell ref="K61:K62"/>
    <mergeCell ref="L61:L62"/>
    <mergeCell ref="M61:M62"/>
    <mergeCell ref="H59:H60"/>
    <mergeCell ref="I59:I60"/>
    <mergeCell ref="J59:J60"/>
    <mergeCell ref="K59:K60"/>
    <mergeCell ref="L59:L60"/>
    <mergeCell ref="M59:M60"/>
    <mergeCell ref="N65:N66"/>
    <mergeCell ref="N63:N64"/>
    <mergeCell ref="H65:H66"/>
    <mergeCell ref="I65:I66"/>
    <mergeCell ref="J65:J66"/>
    <mergeCell ref="K65:K66"/>
    <mergeCell ref="L65:L66"/>
    <mergeCell ref="M65:M66"/>
    <mergeCell ref="H63:H64"/>
    <mergeCell ref="I63:I64"/>
    <mergeCell ref="J63:J64"/>
    <mergeCell ref="K63:K64"/>
    <mergeCell ref="L63:L64"/>
    <mergeCell ref="M63:M64"/>
    <mergeCell ref="N69:N70"/>
    <mergeCell ref="N67:N68"/>
    <mergeCell ref="H69:H70"/>
    <mergeCell ref="I69:I70"/>
    <mergeCell ref="J69:J70"/>
    <mergeCell ref="K69:K70"/>
    <mergeCell ref="L69:L70"/>
    <mergeCell ref="M69:M70"/>
    <mergeCell ref="H67:H68"/>
    <mergeCell ref="I67:I68"/>
    <mergeCell ref="J67:J68"/>
    <mergeCell ref="K67:K68"/>
    <mergeCell ref="L67:L68"/>
    <mergeCell ref="M67:M68"/>
    <mergeCell ref="N73:N74"/>
    <mergeCell ref="N71:N72"/>
    <mergeCell ref="H73:H74"/>
    <mergeCell ref="I73:I74"/>
    <mergeCell ref="J73:J74"/>
    <mergeCell ref="K73:K74"/>
    <mergeCell ref="L73:L74"/>
    <mergeCell ref="M73:M74"/>
    <mergeCell ref="H71:H72"/>
    <mergeCell ref="I71:I72"/>
    <mergeCell ref="J71:J72"/>
    <mergeCell ref="K71:K72"/>
    <mergeCell ref="L71:L72"/>
    <mergeCell ref="M71:M72"/>
    <mergeCell ref="N77:N78"/>
    <mergeCell ref="N75:N76"/>
    <mergeCell ref="H77:H78"/>
    <mergeCell ref="I77:I78"/>
    <mergeCell ref="J77:J78"/>
    <mergeCell ref="K77:K78"/>
    <mergeCell ref="L77:L78"/>
    <mergeCell ref="M77:M78"/>
    <mergeCell ref="H75:H76"/>
    <mergeCell ref="I75:I76"/>
    <mergeCell ref="J75:J76"/>
    <mergeCell ref="K75:K76"/>
    <mergeCell ref="L75:L76"/>
    <mergeCell ref="M75:M76"/>
    <mergeCell ref="N81:N82"/>
    <mergeCell ref="N79:N80"/>
    <mergeCell ref="H81:H82"/>
    <mergeCell ref="I81:I82"/>
    <mergeCell ref="J81:J82"/>
    <mergeCell ref="K81:K82"/>
    <mergeCell ref="L81:L82"/>
    <mergeCell ref="M81:M82"/>
    <mergeCell ref="H79:H80"/>
    <mergeCell ref="I79:I80"/>
    <mergeCell ref="J79:J80"/>
    <mergeCell ref="K79:K80"/>
    <mergeCell ref="L79:L80"/>
    <mergeCell ref="M79:M80"/>
    <mergeCell ref="N83:N84"/>
    <mergeCell ref="N85:N86"/>
    <mergeCell ref="H83:H84"/>
    <mergeCell ref="I83:I84"/>
    <mergeCell ref="J83:J84"/>
    <mergeCell ref="K83:K84"/>
    <mergeCell ref="L83:L84"/>
    <mergeCell ref="M83:M84"/>
    <mergeCell ref="H85:H86"/>
    <mergeCell ref="I85:I86"/>
    <mergeCell ref="J85:J86"/>
    <mergeCell ref="K85:K86"/>
    <mergeCell ref="L85:L86"/>
    <mergeCell ref="M85:M86"/>
    <mergeCell ref="N87:N88"/>
    <mergeCell ref="H89:H90"/>
    <mergeCell ref="I89:I90"/>
    <mergeCell ref="J89:J90"/>
    <mergeCell ref="K89:K90"/>
    <mergeCell ref="L89:L90"/>
    <mergeCell ref="M89:M90"/>
    <mergeCell ref="H87:H88"/>
    <mergeCell ref="I87:I88"/>
    <mergeCell ref="J87:J88"/>
    <mergeCell ref="K87:K88"/>
    <mergeCell ref="L87:L88"/>
    <mergeCell ref="M87:M88"/>
    <mergeCell ref="M91:M92"/>
    <mergeCell ref="N91:N92"/>
    <mergeCell ref="O91:Q92"/>
    <mergeCell ref="N89:N90"/>
    <mergeCell ref="H91:H92"/>
    <mergeCell ref="I91:I92"/>
    <mergeCell ref="J91:J92"/>
    <mergeCell ref="K91:K92"/>
    <mergeCell ref="L91:L92"/>
    <mergeCell ref="M97:M98"/>
    <mergeCell ref="N97:N98"/>
    <mergeCell ref="N95:N96"/>
    <mergeCell ref="H97:H98"/>
    <mergeCell ref="I97:I98"/>
    <mergeCell ref="J97:J98"/>
    <mergeCell ref="K97:K98"/>
    <mergeCell ref="L97:L98"/>
    <mergeCell ref="N93:N94"/>
    <mergeCell ref="H95:H96"/>
    <mergeCell ref="I95:I96"/>
    <mergeCell ref="J95:J96"/>
    <mergeCell ref="K95:K96"/>
    <mergeCell ref="L95:L96"/>
    <mergeCell ref="M95:M96"/>
    <mergeCell ref="H93:H94"/>
    <mergeCell ref="I93:I94"/>
    <mergeCell ref="J93:J94"/>
    <mergeCell ref="K93:K94"/>
    <mergeCell ref="L93:L94"/>
    <mergeCell ref="M93:M94"/>
    <mergeCell ref="M103:M104"/>
    <mergeCell ref="N103:N104"/>
    <mergeCell ref="N101:N102"/>
    <mergeCell ref="H103:H104"/>
    <mergeCell ref="I103:I104"/>
    <mergeCell ref="J103:J104"/>
    <mergeCell ref="K103:K104"/>
    <mergeCell ref="L103:L104"/>
    <mergeCell ref="N99:N100"/>
    <mergeCell ref="H101:H102"/>
    <mergeCell ref="I101:I102"/>
    <mergeCell ref="J101:J102"/>
    <mergeCell ref="K101:K102"/>
    <mergeCell ref="L101:L102"/>
    <mergeCell ref="M101:M102"/>
    <mergeCell ref="H99:H100"/>
    <mergeCell ref="I99:I100"/>
    <mergeCell ref="J99:J100"/>
    <mergeCell ref="K99:K100"/>
    <mergeCell ref="L99:L100"/>
    <mergeCell ref="M99:M100"/>
    <mergeCell ref="O19:Q20"/>
    <mergeCell ref="O21:Q22"/>
    <mergeCell ref="O23:Q24"/>
    <mergeCell ref="O25:Q26"/>
    <mergeCell ref="O27:Q28"/>
    <mergeCell ref="O29:Q30"/>
    <mergeCell ref="A5:A6"/>
    <mergeCell ref="N5:Q5"/>
    <mergeCell ref="O6:Q6"/>
    <mergeCell ref="O7:Q8"/>
    <mergeCell ref="O9:Q10"/>
    <mergeCell ref="O11:Q12"/>
    <mergeCell ref="O13:Q14"/>
    <mergeCell ref="O15:Q16"/>
    <mergeCell ref="O17:Q18"/>
    <mergeCell ref="N29:N30"/>
    <mergeCell ref="N27:N28"/>
    <mergeCell ref="H29:H30"/>
    <mergeCell ref="I29:I30"/>
    <mergeCell ref="J29:J30"/>
    <mergeCell ref="K29:K30"/>
    <mergeCell ref="L29:L30"/>
    <mergeCell ref="M29:M30"/>
    <mergeCell ref="H27:H28"/>
    <mergeCell ref="O49:Q50"/>
    <mergeCell ref="O51:Q52"/>
    <mergeCell ref="O53:Q54"/>
    <mergeCell ref="O31:Q32"/>
    <mergeCell ref="O33:Q34"/>
    <mergeCell ref="O35:Q36"/>
    <mergeCell ref="O37:Q38"/>
    <mergeCell ref="O39:Q40"/>
    <mergeCell ref="O41:Q42"/>
    <mergeCell ref="O99:Q100"/>
    <mergeCell ref="O101:Q102"/>
    <mergeCell ref="O103:Q104"/>
    <mergeCell ref="O79:Q80"/>
    <mergeCell ref="O81:Q82"/>
    <mergeCell ref="O83:Q84"/>
    <mergeCell ref="O85:Q86"/>
    <mergeCell ref="O87:Q88"/>
    <mergeCell ref="O89:Q90"/>
    <mergeCell ref="E5:E6"/>
    <mergeCell ref="D7:D8"/>
    <mergeCell ref="D9:D10"/>
    <mergeCell ref="D11:D12"/>
    <mergeCell ref="D13:D14"/>
    <mergeCell ref="O93:Q94"/>
    <mergeCell ref="O95:Q96"/>
    <mergeCell ref="O97:Q98"/>
    <mergeCell ref="O67:Q68"/>
    <mergeCell ref="O69:Q70"/>
    <mergeCell ref="O71:Q72"/>
    <mergeCell ref="O73:Q74"/>
    <mergeCell ref="O75:Q76"/>
    <mergeCell ref="O77:Q78"/>
    <mergeCell ref="O55:Q56"/>
    <mergeCell ref="O57:Q58"/>
    <mergeCell ref="O59:Q60"/>
    <mergeCell ref="O61:Q62"/>
    <mergeCell ref="O63:Q64"/>
    <mergeCell ref="O65:Q66"/>
    <mergeCell ref="O43:Q44"/>
    <mergeCell ref="O45:Q46"/>
    <mergeCell ref="O47:Q48"/>
    <mergeCell ref="D31:D32"/>
    <mergeCell ref="E7:E8"/>
    <mergeCell ref="E9:E10"/>
    <mergeCell ref="E11:E12"/>
    <mergeCell ref="E13:E14"/>
    <mergeCell ref="E15:E16"/>
    <mergeCell ref="E17:E18"/>
    <mergeCell ref="E19:E20"/>
    <mergeCell ref="D87:D88"/>
    <mergeCell ref="D89:D90"/>
    <mergeCell ref="D75:D76"/>
    <mergeCell ref="D77:D78"/>
    <mergeCell ref="D79:D80"/>
    <mergeCell ref="D81:D82"/>
    <mergeCell ref="D83:D84"/>
    <mergeCell ref="D85:D86"/>
    <mergeCell ref="D63:D64"/>
    <mergeCell ref="D65:D66"/>
    <mergeCell ref="D67:D68"/>
    <mergeCell ref="D69:D70"/>
    <mergeCell ref="D71:D72"/>
    <mergeCell ref="D73:D74"/>
    <mergeCell ref="D51:D52"/>
    <mergeCell ref="D53:D54"/>
    <mergeCell ref="D55:D56"/>
    <mergeCell ref="P3:Q3"/>
    <mergeCell ref="E93:E94"/>
    <mergeCell ref="E95:E96"/>
    <mergeCell ref="E97:E98"/>
    <mergeCell ref="E99:E100"/>
    <mergeCell ref="E101:E102"/>
    <mergeCell ref="E103:E104"/>
    <mergeCell ref="E81:E82"/>
    <mergeCell ref="E83:E84"/>
    <mergeCell ref="E85:E86"/>
    <mergeCell ref="E87:E88"/>
    <mergeCell ref="E89:E90"/>
    <mergeCell ref="E91:E92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</mergeCells>
  <printOptions horizontalCentered="1"/>
  <pageMargins left="0.70866141732283472" right="0.70866141732283472" top="0.74803149606299213" bottom="0.74803149606299213" header="0.31496062992125984" footer="0.31496062992125984"/>
  <pageSetup scale="14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BA1F456728B4E8C31E23A49158896" ma:contentTypeVersion="12" ma:contentTypeDescription="Crear nuevo documento." ma:contentTypeScope="" ma:versionID="406749331537f2001dc706826da784bf">
  <xsd:schema xmlns:xsd="http://www.w3.org/2001/XMLSchema" xmlns:xs="http://www.w3.org/2001/XMLSchema" xmlns:p="http://schemas.microsoft.com/office/2006/metadata/properties" xmlns:ns3="21eaf122-5b0b-4d12-bc54-321805e328fd" xmlns:ns4="085968fa-4228-4067-94a8-42a614f2b750" targetNamespace="http://schemas.microsoft.com/office/2006/metadata/properties" ma:root="true" ma:fieldsID="4105fa5505700ad64dd478e9a87fe351" ns3:_="" ns4:_="">
    <xsd:import namespace="21eaf122-5b0b-4d12-bc54-321805e328fd"/>
    <xsd:import namespace="085968fa-4228-4067-94a8-42a614f2b7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f122-5b0b-4d12-bc54-321805e328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68fa-4228-4067-94a8-42a614f2b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2192C-06B6-408D-80CE-64CCBD902AC8}">
  <ds:schemaRefs>
    <ds:schemaRef ds:uri="21eaf122-5b0b-4d12-bc54-321805e328f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85968fa-4228-4067-94a8-42a614f2b7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CAF3BC-9A6A-433A-8E96-9D598AF9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f122-5b0b-4d12-bc54-321805e328fd"/>
    <ds:schemaRef ds:uri="085968fa-4228-4067-94a8-42a614f2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B51A3-5EB6-44D6-9D67-5A592ED6A2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capacitación</vt:lpstr>
      <vt:lpstr>Seguimiento</vt:lpstr>
      <vt:lpstr>'Plan capacitación'!Área_de_impresión</vt:lpstr>
      <vt:lpstr>Seguimiento!Área_de_impresión</vt:lpstr>
      <vt:lpstr>'Plan capacitación'!Títulos_a_imprimir</vt:lpstr>
      <vt:lpstr>Seguimiento!Títulos_a_imprimir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Lazaro</cp:lastModifiedBy>
  <cp:lastPrinted>2022-02-07T20:25:57Z</cp:lastPrinted>
  <dcterms:created xsi:type="dcterms:W3CDTF">2021-01-21T21:26:19Z</dcterms:created>
  <dcterms:modified xsi:type="dcterms:W3CDTF">2023-01-31T22:20:49Z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0x010100488BA1F456728B4E8C31E23A49158896</vt:lpwstr>
  </property>
</Properties>
</file>