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8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9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10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11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12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bookViews>
    <workbookView xWindow="0" yWindow="0" windowWidth="24000" windowHeight="8835" firstSheet="4" activeTab="11"/>
  </bookViews>
  <sheets>
    <sheet name="ENERO" sheetId="27" r:id="rId1"/>
    <sheet name="FEBRERO" sheetId="26" r:id="rId2"/>
    <sheet name="MARZO" sheetId="25" r:id="rId3"/>
    <sheet name="ABRIL" sheetId="24" r:id="rId4"/>
    <sheet name="MAYO" sheetId="23" r:id="rId5"/>
    <sheet name="JUNIO" sheetId="20" r:id="rId6"/>
    <sheet name="JULIO" sheetId="16" r:id="rId7"/>
    <sheet name="AGOSTO" sheetId="17" r:id="rId8"/>
    <sheet name="SEPTIEMBRE" sheetId="18" r:id="rId9"/>
    <sheet name="OCTUBRE" sheetId="19" r:id="rId10"/>
    <sheet name="NOVIEMBRE" sheetId="22" r:id="rId11"/>
    <sheet name="DICIEMBRE" sheetId="21" r:id="rId12"/>
  </sheets>
  <calcPr calcId="152511"/>
</workbook>
</file>

<file path=xl/calcChain.xml><?xml version="1.0" encoding="utf-8"?>
<calcChain xmlns="http://schemas.openxmlformats.org/spreadsheetml/2006/main">
  <c r="O99" i="21" l="1"/>
  <c r="O48" i="21"/>
  <c r="O49" i="21"/>
  <c r="O50" i="21"/>
  <c r="O51" i="21"/>
  <c r="O52" i="21"/>
  <c r="O53" i="21"/>
  <c r="O54" i="21"/>
  <c r="O55" i="21"/>
  <c r="O56" i="21"/>
  <c r="O57" i="21"/>
  <c r="O58" i="21"/>
  <c r="O59" i="21"/>
  <c r="O60" i="21"/>
  <c r="O61" i="21"/>
  <c r="O62" i="21"/>
  <c r="O63" i="21"/>
  <c r="O64" i="21"/>
  <c r="O65" i="21"/>
  <c r="O66" i="21"/>
  <c r="O67" i="21"/>
  <c r="O68" i="21"/>
  <c r="O69" i="21"/>
  <c r="O70" i="21"/>
  <c r="O71" i="21"/>
  <c r="O72" i="21"/>
  <c r="O73" i="21"/>
  <c r="O74" i="21"/>
  <c r="O75" i="21"/>
  <c r="O76" i="21"/>
  <c r="O77" i="21"/>
  <c r="O78" i="21"/>
  <c r="O79" i="21"/>
  <c r="O80" i="21"/>
  <c r="O81" i="21"/>
  <c r="O82" i="21"/>
  <c r="O83" i="21"/>
  <c r="O84" i="21"/>
  <c r="O85" i="21"/>
  <c r="O86" i="21"/>
  <c r="O87" i="21"/>
  <c r="O88" i="21"/>
  <c r="O89" i="21"/>
  <c r="O90" i="21"/>
  <c r="O91" i="21"/>
  <c r="O92" i="21"/>
  <c r="O93" i="21"/>
  <c r="O94" i="21"/>
  <c r="O95" i="21"/>
  <c r="O96" i="21"/>
  <c r="O97" i="21"/>
  <c r="O98" i="21"/>
  <c r="O46" i="21"/>
  <c r="O47" i="21"/>
  <c r="O45" i="21"/>
  <c r="O44" i="21"/>
  <c r="N99" i="21"/>
  <c r="O115" i="21"/>
  <c r="O114" i="21"/>
  <c r="O113" i="21"/>
  <c r="O112" i="21"/>
  <c r="O111" i="21"/>
  <c r="O110" i="21"/>
  <c r="O109" i="21"/>
  <c r="O108" i="21"/>
  <c r="O107" i="21"/>
  <c r="O106" i="21"/>
  <c r="O105" i="21"/>
  <c r="N116" i="21"/>
  <c r="O116" i="21" s="1"/>
  <c r="J35" i="21"/>
  <c r="E17" i="21"/>
  <c r="M116" i="21" l="1"/>
  <c r="L116" i="21"/>
  <c r="K116" i="21"/>
  <c r="J116" i="21"/>
  <c r="I116" i="21"/>
  <c r="H116" i="21"/>
  <c r="G116" i="21"/>
  <c r="F116" i="21"/>
  <c r="E116" i="21"/>
  <c r="D116" i="21"/>
  <c r="C116" i="21"/>
  <c r="M99" i="21"/>
  <c r="L99" i="21"/>
  <c r="K99" i="21"/>
  <c r="J99" i="21"/>
  <c r="I99" i="21"/>
  <c r="H99" i="21"/>
  <c r="G99" i="21"/>
  <c r="F99" i="21"/>
  <c r="E99" i="21"/>
  <c r="D99" i="21"/>
  <c r="C99" i="21"/>
  <c r="J34" i="21"/>
  <c r="I36" i="21"/>
  <c r="H36" i="21"/>
  <c r="G36" i="21"/>
  <c r="F36" i="21"/>
  <c r="E36" i="21"/>
  <c r="D36" i="21"/>
  <c r="C36" i="21"/>
  <c r="J33" i="21"/>
  <c r="J32" i="21"/>
  <c r="J29" i="21"/>
  <c r="J28" i="21"/>
  <c r="J36" i="21" s="1"/>
  <c r="J26" i="21"/>
  <c r="J25" i="21"/>
  <c r="J24" i="21"/>
  <c r="C18" i="21"/>
  <c r="D18" i="21"/>
  <c r="E16" i="21"/>
  <c r="E15" i="21"/>
  <c r="E14" i="21"/>
  <c r="E13" i="21"/>
  <c r="E12" i="21"/>
  <c r="E9" i="21"/>
  <c r="E8" i="21"/>
  <c r="E7" i="21"/>
  <c r="E18" i="21" l="1"/>
  <c r="J34" i="22"/>
  <c r="J31" i="19"/>
  <c r="F29" i="27" l="1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F43" i="27"/>
  <c r="F44" i="27"/>
  <c r="F45" i="27"/>
  <c r="F46" i="27"/>
  <c r="F47" i="27"/>
  <c r="F48" i="27"/>
  <c r="F49" i="27"/>
  <c r="F50" i="27"/>
  <c r="F51" i="27"/>
  <c r="F52" i="27"/>
  <c r="F53" i="27"/>
  <c r="F54" i="27"/>
  <c r="F55" i="27"/>
  <c r="F56" i="27"/>
  <c r="F57" i="27"/>
  <c r="F58" i="27"/>
  <c r="F59" i="27"/>
  <c r="F60" i="27"/>
  <c r="F61" i="27"/>
  <c r="F62" i="27"/>
  <c r="F63" i="27"/>
  <c r="F64" i="27"/>
  <c r="F65" i="27"/>
  <c r="F66" i="27"/>
  <c r="F67" i="27"/>
  <c r="F68" i="27"/>
  <c r="F69" i="27"/>
  <c r="F70" i="27"/>
  <c r="F71" i="27"/>
  <c r="F72" i="27"/>
  <c r="F73" i="27"/>
  <c r="F74" i="27"/>
  <c r="F75" i="27"/>
  <c r="F76" i="27"/>
  <c r="F77" i="27"/>
  <c r="F78" i="27"/>
  <c r="I22" i="26" l="1"/>
  <c r="H22" i="26"/>
  <c r="F22" i="26"/>
  <c r="E22" i="26"/>
  <c r="D22" i="26"/>
  <c r="C22" i="26"/>
  <c r="J20" i="26"/>
  <c r="J19" i="26"/>
  <c r="J22" i="26" l="1"/>
  <c r="E8" i="26"/>
  <c r="D10" i="27"/>
  <c r="C10" i="27"/>
  <c r="E10" i="27"/>
  <c r="E10" i="16" l="1"/>
  <c r="E9" i="16"/>
  <c r="E8" i="16"/>
  <c r="E7" i="16"/>
  <c r="C94" i="27" l="1"/>
  <c r="D94" i="27" s="1"/>
  <c r="D93" i="27"/>
  <c r="D92" i="27"/>
  <c r="D91" i="27"/>
  <c r="D90" i="27"/>
  <c r="D89" i="27"/>
  <c r="D88" i="27"/>
  <c r="D87" i="27"/>
  <c r="D86" i="27"/>
  <c r="D85" i="27"/>
  <c r="D84" i="27"/>
  <c r="D83" i="27"/>
  <c r="C78" i="27"/>
  <c r="H21" i="27"/>
  <c r="G21" i="27"/>
  <c r="E21" i="27"/>
  <c r="D21" i="27"/>
  <c r="C21" i="27"/>
  <c r="I18" i="27"/>
  <c r="E10" i="26"/>
  <c r="K95" i="17"/>
  <c r="K105" i="17"/>
  <c r="K104" i="17"/>
  <c r="K103" i="17"/>
  <c r="K102" i="17"/>
  <c r="K101" i="17"/>
  <c r="K100" i="17"/>
  <c r="K99" i="17"/>
  <c r="K98" i="17"/>
  <c r="K97" i="17"/>
  <c r="K96" i="17"/>
  <c r="I22" i="25"/>
  <c r="H22" i="25"/>
  <c r="F22" i="25"/>
  <c r="E22" i="25"/>
  <c r="D22" i="25"/>
  <c r="C22" i="25"/>
  <c r="J21" i="25"/>
  <c r="J20" i="25"/>
  <c r="J19" i="25"/>
  <c r="D97" i="26"/>
  <c r="C97" i="26"/>
  <c r="E96" i="26"/>
  <c r="E95" i="26"/>
  <c r="E94" i="26"/>
  <c r="E93" i="26"/>
  <c r="E92" i="26"/>
  <c r="E91" i="26"/>
  <c r="E90" i="26"/>
  <c r="E89" i="26"/>
  <c r="E88" i="26"/>
  <c r="E87" i="26"/>
  <c r="E86" i="26"/>
  <c r="D80" i="26"/>
  <c r="C80" i="26"/>
  <c r="E95" i="25"/>
  <c r="D95" i="25"/>
  <c r="C95" i="25"/>
  <c r="F94" i="25"/>
  <c r="F93" i="25"/>
  <c r="F92" i="25"/>
  <c r="F91" i="25"/>
  <c r="F90" i="25"/>
  <c r="F89" i="25"/>
  <c r="F88" i="25"/>
  <c r="F87" i="25"/>
  <c r="F86" i="25"/>
  <c r="F85" i="25"/>
  <c r="F84" i="25"/>
  <c r="E79" i="25"/>
  <c r="D79" i="25"/>
  <c r="C79" i="25"/>
  <c r="E9" i="25"/>
  <c r="E8" i="25"/>
  <c r="I21" i="27" l="1"/>
  <c r="J22" i="25"/>
  <c r="E10" i="25"/>
  <c r="F95" i="25"/>
  <c r="E80" i="26"/>
  <c r="E97" i="26"/>
  <c r="F79" i="25"/>
  <c r="F97" i="24"/>
  <c r="E97" i="24"/>
  <c r="D97" i="24"/>
  <c r="C97" i="24"/>
  <c r="G96" i="24"/>
  <c r="G95" i="24"/>
  <c r="G94" i="24"/>
  <c r="G93" i="24"/>
  <c r="G92" i="24"/>
  <c r="G91" i="24"/>
  <c r="G90" i="24"/>
  <c r="G89" i="24"/>
  <c r="G88" i="24"/>
  <c r="G87" i="24"/>
  <c r="G86" i="24"/>
  <c r="F81" i="24"/>
  <c r="E81" i="24"/>
  <c r="D81" i="24"/>
  <c r="C81" i="24"/>
  <c r="H24" i="24"/>
  <c r="G24" i="24"/>
  <c r="F24" i="24"/>
  <c r="E24" i="24"/>
  <c r="D24" i="24"/>
  <c r="C24" i="24"/>
  <c r="I23" i="24"/>
  <c r="I22" i="24"/>
  <c r="I21" i="24"/>
  <c r="I20" i="24"/>
  <c r="E10" i="24"/>
  <c r="E9" i="24"/>
  <c r="E8" i="24"/>
  <c r="I27" i="23"/>
  <c r="H27" i="23"/>
  <c r="F27" i="23"/>
  <c r="E27" i="23"/>
  <c r="D27" i="23"/>
  <c r="C27" i="23"/>
  <c r="J26" i="23"/>
  <c r="J25" i="23"/>
  <c r="J24" i="23"/>
  <c r="J23" i="23"/>
  <c r="J22" i="23"/>
  <c r="E11" i="24" l="1"/>
  <c r="I24" i="24"/>
  <c r="G81" i="24"/>
  <c r="G97" i="24"/>
  <c r="J27" i="23"/>
  <c r="G101" i="23"/>
  <c r="F101" i="23"/>
  <c r="E101" i="23"/>
  <c r="D101" i="23"/>
  <c r="C101" i="23"/>
  <c r="H100" i="23"/>
  <c r="H99" i="23"/>
  <c r="H98" i="23"/>
  <c r="H97" i="23"/>
  <c r="H96" i="23"/>
  <c r="H95" i="23"/>
  <c r="H94" i="23"/>
  <c r="H93" i="23"/>
  <c r="H92" i="23"/>
  <c r="H91" i="23"/>
  <c r="H90" i="23"/>
  <c r="G85" i="23"/>
  <c r="F85" i="23"/>
  <c r="E85" i="23"/>
  <c r="D85" i="23"/>
  <c r="C85" i="23"/>
  <c r="E10" i="23"/>
  <c r="E9" i="23"/>
  <c r="E8" i="23"/>
  <c r="E12" i="23" l="1"/>
  <c r="H85" i="23"/>
  <c r="H101" i="23"/>
  <c r="H84" i="20"/>
  <c r="G84" i="20"/>
  <c r="F84" i="20"/>
  <c r="E84" i="20"/>
  <c r="I84" i="20" s="1"/>
  <c r="D84" i="20"/>
  <c r="C84" i="20"/>
  <c r="E13" i="20" l="1"/>
  <c r="E10" i="20"/>
  <c r="E9" i="20"/>
  <c r="E8" i="20"/>
  <c r="J27" i="20"/>
  <c r="J26" i="20"/>
  <c r="J25" i="20"/>
  <c r="J24" i="20"/>
  <c r="J23" i="20"/>
  <c r="J22" i="20"/>
  <c r="J28" i="20"/>
  <c r="H28" i="20"/>
  <c r="F28" i="20"/>
  <c r="E28" i="20"/>
  <c r="D28" i="20"/>
  <c r="C28" i="20"/>
  <c r="I28" i="20"/>
  <c r="J76" i="16"/>
  <c r="J28" i="16" l="1"/>
  <c r="J27" i="16"/>
  <c r="J26" i="16"/>
  <c r="J25" i="16"/>
  <c r="J24" i="16"/>
  <c r="J23" i="16"/>
  <c r="J22" i="16"/>
  <c r="C29" i="16"/>
  <c r="E85" i="16"/>
  <c r="F85" i="16"/>
  <c r="G85" i="16"/>
  <c r="H85" i="16"/>
  <c r="I85" i="16"/>
  <c r="D85" i="16"/>
  <c r="C8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7" i="16"/>
  <c r="J78" i="16"/>
  <c r="J79" i="16"/>
  <c r="J80" i="16"/>
  <c r="J81" i="16"/>
  <c r="J82" i="16"/>
  <c r="J83" i="16"/>
  <c r="J84" i="16"/>
  <c r="J85" i="16" l="1"/>
  <c r="J100" i="16"/>
  <c r="J99" i="16"/>
  <c r="J98" i="16"/>
  <c r="J97" i="16"/>
  <c r="J96" i="16"/>
  <c r="J95" i="16"/>
  <c r="J94" i="16"/>
  <c r="J93" i="16"/>
  <c r="J92" i="16"/>
  <c r="J91" i="16"/>
  <c r="K45" i="17"/>
  <c r="K42" i="17"/>
  <c r="K43" i="17"/>
  <c r="K44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41" i="17"/>
  <c r="K40" i="17"/>
  <c r="K39" i="17"/>
  <c r="K38" i="17"/>
  <c r="K37" i="17"/>
  <c r="K36" i="17"/>
  <c r="J89" i="17"/>
  <c r="I89" i="17"/>
  <c r="H89" i="17"/>
  <c r="G89" i="17"/>
  <c r="F89" i="17"/>
  <c r="E89" i="17"/>
  <c r="D89" i="17"/>
  <c r="C89" i="17"/>
  <c r="E14" i="17"/>
  <c r="E13" i="17"/>
  <c r="E10" i="17"/>
  <c r="E9" i="17"/>
  <c r="E8" i="17"/>
  <c r="K89" i="17" l="1"/>
  <c r="J28" i="17"/>
  <c r="J27" i="17"/>
  <c r="J26" i="17"/>
  <c r="J25" i="17"/>
  <c r="J23" i="17"/>
  <c r="J24" i="17"/>
  <c r="J22" i="17"/>
  <c r="J21" i="17"/>
  <c r="E15" i="18"/>
  <c r="E14" i="18"/>
  <c r="E13" i="18"/>
  <c r="E10" i="18"/>
  <c r="E9" i="18"/>
  <c r="E8" i="18"/>
  <c r="N48" i="22"/>
  <c r="N49" i="22"/>
  <c r="N50" i="22"/>
  <c r="N51" i="22"/>
  <c r="N52" i="22"/>
  <c r="N53" i="22"/>
  <c r="N54" i="22"/>
  <c r="N55" i="22"/>
  <c r="N56" i="22"/>
  <c r="N57" i="22"/>
  <c r="N58" i="22"/>
  <c r="N59" i="22"/>
  <c r="N60" i="22"/>
  <c r="N61" i="22"/>
  <c r="N62" i="22"/>
  <c r="N63" i="22"/>
  <c r="N64" i="22"/>
  <c r="N65" i="22"/>
  <c r="N66" i="22"/>
  <c r="N67" i="22"/>
  <c r="N68" i="22"/>
  <c r="N69" i="22"/>
  <c r="N70" i="22"/>
  <c r="N71" i="22"/>
  <c r="N72" i="22"/>
  <c r="N73" i="22"/>
  <c r="N74" i="22"/>
  <c r="N75" i="22"/>
  <c r="N76" i="22"/>
  <c r="N77" i="22"/>
  <c r="N78" i="22"/>
  <c r="N79" i="22"/>
  <c r="N80" i="22"/>
  <c r="N81" i="22"/>
  <c r="N82" i="22"/>
  <c r="N83" i="22"/>
  <c r="N84" i="22"/>
  <c r="N85" i="22"/>
  <c r="N86" i="22"/>
  <c r="N87" i="22"/>
  <c r="N88" i="22"/>
  <c r="N89" i="22"/>
  <c r="N90" i="22"/>
  <c r="N91" i="22"/>
  <c r="N92" i="22"/>
  <c r="N93" i="22"/>
  <c r="N94" i="22"/>
  <c r="N95" i="22"/>
  <c r="N96" i="22"/>
  <c r="N97" i="22"/>
  <c r="N98" i="22"/>
  <c r="N47" i="22"/>
  <c r="N46" i="22"/>
  <c r="N45" i="22"/>
  <c r="N44" i="22"/>
  <c r="M99" i="22"/>
  <c r="N115" i="22"/>
  <c r="N114" i="22"/>
  <c r="N113" i="22"/>
  <c r="N112" i="22"/>
  <c r="N111" i="22"/>
  <c r="N110" i="22"/>
  <c r="N109" i="22"/>
  <c r="N108" i="22"/>
  <c r="N106" i="22"/>
  <c r="N107" i="22"/>
  <c r="N105" i="22"/>
  <c r="M116" i="22"/>
  <c r="J36" i="22"/>
  <c r="I37" i="22"/>
  <c r="H37" i="22"/>
  <c r="G37" i="22"/>
  <c r="F37" i="22"/>
  <c r="E37" i="22"/>
  <c r="D37" i="22"/>
  <c r="C37" i="22"/>
  <c r="D19" i="22"/>
  <c r="E18" i="22"/>
  <c r="C19" i="22"/>
  <c r="J29" i="17" l="1"/>
  <c r="C111" i="18"/>
  <c r="K111" i="18"/>
  <c r="J111" i="18"/>
  <c r="I111" i="18"/>
  <c r="H111" i="18"/>
  <c r="G111" i="18"/>
  <c r="F111" i="18"/>
  <c r="E111" i="18"/>
  <c r="D111" i="18"/>
  <c r="L101" i="18"/>
  <c r="L102" i="18"/>
  <c r="L103" i="18"/>
  <c r="L104" i="18"/>
  <c r="L105" i="18"/>
  <c r="L106" i="18"/>
  <c r="L107" i="18"/>
  <c r="L108" i="18"/>
  <c r="L109" i="18"/>
  <c r="L110" i="18"/>
  <c r="L100" i="18"/>
  <c r="J23" i="18"/>
  <c r="J24" i="18"/>
  <c r="J25" i="18"/>
  <c r="J26" i="18"/>
  <c r="J27" i="18"/>
  <c r="J28" i="18"/>
  <c r="J29" i="18"/>
  <c r="J30" i="18"/>
  <c r="J31" i="18"/>
  <c r="I32" i="18"/>
  <c r="H32" i="18"/>
  <c r="G32" i="18"/>
  <c r="F32" i="18"/>
  <c r="E32" i="18"/>
  <c r="D32" i="18"/>
  <c r="C32" i="18"/>
  <c r="J32" i="18" s="1"/>
  <c r="L54" i="18"/>
  <c r="L55" i="18"/>
  <c r="L56" i="18"/>
  <c r="L57" i="18"/>
  <c r="L58" i="18"/>
  <c r="L59" i="18"/>
  <c r="L60" i="18"/>
  <c r="L61" i="18"/>
  <c r="L62" i="18"/>
  <c r="L63" i="18"/>
  <c r="L64" i="18"/>
  <c r="L65" i="18"/>
  <c r="L66" i="18"/>
  <c r="L67" i="18"/>
  <c r="L68" i="18"/>
  <c r="L69" i="18"/>
  <c r="L70" i="18"/>
  <c r="L71" i="18"/>
  <c r="L72" i="18"/>
  <c r="L73" i="18"/>
  <c r="L74" i="18"/>
  <c r="L75" i="18"/>
  <c r="L76" i="18"/>
  <c r="L77" i="18"/>
  <c r="L78" i="18"/>
  <c r="L79" i="18"/>
  <c r="L80" i="18"/>
  <c r="L81" i="18"/>
  <c r="L82" i="18"/>
  <c r="L83" i="18"/>
  <c r="L84" i="18"/>
  <c r="L85" i="18"/>
  <c r="L86" i="18"/>
  <c r="L87" i="18"/>
  <c r="L88" i="18"/>
  <c r="L89" i="18"/>
  <c r="L90" i="18"/>
  <c r="L91" i="18"/>
  <c r="L92" i="18"/>
  <c r="L93" i="18"/>
  <c r="L94" i="18"/>
  <c r="L53" i="18"/>
  <c r="L52" i="18"/>
  <c r="L51" i="18"/>
  <c r="L50" i="18"/>
  <c r="L49" i="18"/>
  <c r="L48" i="18"/>
  <c r="L47" i="18"/>
  <c r="L46" i="18"/>
  <c r="L45" i="18"/>
  <c r="L44" i="18"/>
  <c r="L43" i="18"/>
  <c r="L42" i="18"/>
  <c r="L41" i="18"/>
  <c r="L40" i="18"/>
  <c r="L39" i="18"/>
  <c r="K95" i="18"/>
  <c r="J95" i="18"/>
  <c r="I95" i="18"/>
  <c r="H95" i="18"/>
  <c r="G95" i="18"/>
  <c r="F95" i="18"/>
  <c r="E95" i="18"/>
  <c r="D95" i="18"/>
  <c r="C95" i="18"/>
  <c r="L116" i="22"/>
  <c r="K116" i="22"/>
  <c r="J116" i="22"/>
  <c r="I116" i="22"/>
  <c r="H116" i="22"/>
  <c r="G116" i="22"/>
  <c r="F116" i="22"/>
  <c r="E116" i="22"/>
  <c r="D116" i="22"/>
  <c r="C116" i="22"/>
  <c r="L99" i="22"/>
  <c r="K99" i="22"/>
  <c r="J99" i="22"/>
  <c r="I99" i="22"/>
  <c r="H99" i="22"/>
  <c r="G99" i="22"/>
  <c r="F99" i="22"/>
  <c r="E99" i="22"/>
  <c r="D99" i="22"/>
  <c r="C99" i="22"/>
  <c r="J35" i="22"/>
  <c r="J31" i="22"/>
  <c r="J30" i="22"/>
  <c r="J28" i="22"/>
  <c r="J27" i="22"/>
  <c r="J26" i="22"/>
  <c r="E17" i="22"/>
  <c r="E16" i="22"/>
  <c r="E15" i="22"/>
  <c r="E14" i="22"/>
  <c r="E11" i="22"/>
  <c r="E10" i="22"/>
  <c r="E9" i="22"/>
  <c r="E19" i="22" l="1"/>
  <c r="L95" i="18"/>
  <c r="J37" i="22"/>
  <c r="N116" i="22"/>
  <c r="N99" i="22"/>
  <c r="L111" i="18"/>
  <c r="J32" i="19"/>
  <c r="J23" i="19"/>
  <c r="C33" i="19"/>
  <c r="G102" i="16" l="1"/>
  <c r="F102" i="16"/>
  <c r="E102" i="16"/>
  <c r="D102" i="16"/>
  <c r="C102" i="16"/>
  <c r="G100" i="20"/>
  <c r="F100" i="20"/>
  <c r="E100" i="20"/>
  <c r="D100" i="20"/>
  <c r="C100" i="20"/>
  <c r="G106" i="17"/>
  <c r="F106" i="17"/>
  <c r="E106" i="17"/>
  <c r="D106" i="17"/>
  <c r="C106" i="17"/>
  <c r="E96" i="19"/>
  <c r="J25" i="19"/>
  <c r="E8" i="19"/>
  <c r="M67" i="19" l="1"/>
  <c r="M68" i="19"/>
  <c r="M69" i="19"/>
  <c r="M70" i="19"/>
  <c r="M71" i="19"/>
  <c r="M72" i="19"/>
  <c r="M73" i="19"/>
  <c r="M74" i="19"/>
  <c r="M75" i="19"/>
  <c r="M76" i="19"/>
  <c r="M77" i="19"/>
  <c r="M78" i="19"/>
  <c r="M79" i="19"/>
  <c r="M80" i="19"/>
  <c r="M81" i="19"/>
  <c r="M82" i="19"/>
  <c r="M83" i="19"/>
  <c r="M84" i="19"/>
  <c r="M85" i="19"/>
  <c r="M86" i="19"/>
  <c r="M87" i="19"/>
  <c r="M88" i="19"/>
  <c r="M89" i="19"/>
  <c r="M90" i="19"/>
  <c r="M91" i="19"/>
  <c r="M92" i="19"/>
  <c r="M93" i="19"/>
  <c r="M94" i="19"/>
  <c r="M95" i="19"/>
  <c r="M66" i="19"/>
  <c r="M65" i="19"/>
  <c r="M64" i="19"/>
  <c r="M63" i="19"/>
  <c r="M62" i="19"/>
  <c r="M61" i="19"/>
  <c r="M60" i="19"/>
  <c r="M59" i="19"/>
  <c r="M58" i="19"/>
  <c r="M57" i="19"/>
  <c r="M56" i="19"/>
  <c r="M55" i="19"/>
  <c r="M54" i="19"/>
  <c r="M53" i="19"/>
  <c r="M52" i="19"/>
  <c r="M51" i="19"/>
  <c r="M50" i="19"/>
  <c r="M49" i="19"/>
  <c r="M48" i="19"/>
  <c r="M47" i="19"/>
  <c r="M46" i="19"/>
  <c r="M45" i="19"/>
  <c r="M44" i="19"/>
  <c r="M43" i="19"/>
  <c r="M42" i="19"/>
  <c r="M41" i="19"/>
  <c r="M40" i="19"/>
  <c r="E9" i="19"/>
  <c r="E7" i="19"/>
  <c r="D96" i="19"/>
  <c r="J24" i="19"/>
  <c r="J28" i="19"/>
  <c r="J27" i="19"/>
  <c r="I33" i="19"/>
  <c r="J33" i="19" l="1"/>
  <c r="F96" i="19"/>
  <c r="F113" i="19"/>
  <c r="G113" i="19" l="1"/>
  <c r="G96" i="19"/>
  <c r="H96" i="19" l="1"/>
  <c r="C96" i="19" l="1"/>
  <c r="L96" i="19" l="1"/>
  <c r="K96" i="19"/>
  <c r="J96" i="19"/>
  <c r="I96" i="19"/>
  <c r="M102" i="19"/>
  <c r="M112" i="19"/>
  <c r="M111" i="19"/>
  <c r="M110" i="19"/>
  <c r="M109" i="19"/>
  <c r="M108" i="19"/>
  <c r="M107" i="19"/>
  <c r="M106" i="19"/>
  <c r="M105" i="19"/>
  <c r="M104" i="19"/>
  <c r="M103" i="19"/>
  <c r="C113" i="19"/>
  <c r="D113" i="19"/>
  <c r="E113" i="19"/>
  <c r="L113" i="19"/>
  <c r="K113" i="19"/>
  <c r="J113" i="19"/>
  <c r="I113" i="19"/>
  <c r="H113" i="19"/>
  <c r="J106" i="17"/>
  <c r="H106" i="17"/>
  <c r="I106" i="17"/>
  <c r="I102" i="16"/>
  <c r="H102" i="16"/>
  <c r="J101" i="16"/>
  <c r="H33" i="19"/>
  <c r="G33" i="19"/>
  <c r="F33" i="19"/>
  <c r="E33" i="19"/>
  <c r="D33" i="19"/>
  <c r="H29" i="17"/>
  <c r="G29" i="17"/>
  <c r="F29" i="17"/>
  <c r="E29" i="17"/>
  <c r="D29" i="17"/>
  <c r="C29" i="17"/>
  <c r="G29" i="16"/>
  <c r="H29" i="16"/>
  <c r="F29" i="16"/>
  <c r="E29" i="16"/>
  <c r="D29" i="16"/>
  <c r="I29" i="16"/>
  <c r="M96" i="19" l="1"/>
  <c r="J29" i="16"/>
  <c r="J102" i="16"/>
  <c r="K106" i="17"/>
  <c r="I29" i="17"/>
  <c r="M113" i="19"/>
  <c r="C16" i="19" l="1"/>
  <c r="D16" i="19"/>
  <c r="E15" i="19"/>
  <c r="E14" i="19"/>
  <c r="E13" i="19"/>
  <c r="E12" i="19"/>
  <c r="C16" i="18"/>
  <c r="D16" i="18"/>
  <c r="E16" i="18"/>
  <c r="C15" i="17"/>
  <c r="D15" i="17"/>
  <c r="E15" i="17"/>
  <c r="C14" i="16"/>
  <c r="D14" i="16"/>
  <c r="E13" i="16"/>
  <c r="E14" i="16" l="1"/>
  <c r="E16" i="19"/>
  <c r="H100" i="20" l="1"/>
  <c r="I90" i="20"/>
  <c r="I91" i="20"/>
  <c r="I92" i="20"/>
  <c r="I93" i="20"/>
  <c r="I94" i="20"/>
  <c r="I95" i="20"/>
  <c r="I96" i="20"/>
  <c r="I97" i="20"/>
  <c r="I98" i="20"/>
  <c r="I99" i="20"/>
  <c r="I89" i="20"/>
  <c r="I100" i="20" l="1"/>
</calcChain>
</file>

<file path=xl/sharedStrings.xml><?xml version="1.0" encoding="utf-8"?>
<sst xmlns="http://schemas.openxmlformats.org/spreadsheetml/2006/main" count="1399" uniqueCount="135">
  <si>
    <t>No. PQRS</t>
  </si>
  <si>
    <t>ENERO</t>
  </si>
  <si>
    <t>FEBRERO</t>
  </si>
  <si>
    <t>MARZO</t>
  </si>
  <si>
    <t>ABRIL</t>
  </si>
  <si>
    <t>MAYO</t>
  </si>
  <si>
    <t>JUNIO</t>
  </si>
  <si>
    <t>PETICIÓN</t>
  </si>
  <si>
    <t>QUEJA</t>
  </si>
  <si>
    <t>SUGERENCIA</t>
  </si>
  <si>
    <t>TRÁMITE Y/O SERVICIO</t>
  </si>
  <si>
    <t>Audiencia Pública</t>
  </si>
  <si>
    <t>Campaña de Seguridad Vial</t>
  </si>
  <si>
    <t>Certificado de Tradición</t>
  </si>
  <si>
    <t>Comparendos (audiencia, corrección, copias, información)</t>
  </si>
  <si>
    <t>Devolución de Pago</t>
  </si>
  <si>
    <t>Embargo y Desembargo</t>
  </si>
  <si>
    <t>Exoneración de Comparendo</t>
  </si>
  <si>
    <t>Licencia de Conducción</t>
  </si>
  <si>
    <t>Migración de vehículo al RUNT</t>
  </si>
  <si>
    <t>Prescripción de Comparendo</t>
  </si>
  <si>
    <t>TOTAL</t>
  </si>
  <si>
    <t>COBRO COACTIVO</t>
  </si>
  <si>
    <t>CONTRAVENCIONES</t>
  </si>
  <si>
    <t>DIRECCIÓN ESTRATÉGICA</t>
  </si>
  <si>
    <t>FINANCIERA</t>
  </si>
  <si>
    <t>JURÍDICA</t>
  </si>
  <si>
    <t>PLANEACIÓN</t>
  </si>
  <si>
    <t>ADMINISTRATIVA</t>
  </si>
  <si>
    <r>
      <rPr>
        <b/>
        <sz val="11"/>
        <rFont val="Arial"/>
        <family val="2"/>
      </rPr>
      <t>INSPECCIÓN DE TRÁNSITO Y TRANSPORTE DE BARRANCABERMEJA DIVISIÓN DE PLANEACIÓN
INFORME MENSUAL PQRSD (WEB - E MAIL)</t>
    </r>
  </si>
  <si>
    <t>MESES</t>
  </si>
  <si>
    <t>TUTELA</t>
  </si>
  <si>
    <t>Oferta de servicios</t>
  </si>
  <si>
    <t>Canales de Pago</t>
  </si>
  <si>
    <t>Estado de Impuestos y/o Cuenta</t>
  </si>
  <si>
    <t>Corrección datos RUNT</t>
  </si>
  <si>
    <t>SISTEMAS</t>
  </si>
  <si>
    <t>SEGURIDAD VIAL</t>
  </si>
  <si>
    <t>TRAMITES</t>
  </si>
  <si>
    <t>CONTROL Y EVALUACIÓN</t>
  </si>
  <si>
    <t>Caducidad</t>
  </si>
  <si>
    <t>C</t>
  </si>
  <si>
    <t>SC</t>
  </si>
  <si>
    <t xml:space="preserve">TOTAL </t>
  </si>
  <si>
    <t xml:space="preserve">MAYO </t>
  </si>
  <si>
    <t>PQRS POR PROCESO</t>
  </si>
  <si>
    <t>PROCESO</t>
  </si>
  <si>
    <t>PQRS ITTB</t>
  </si>
  <si>
    <t>Cierre vial</t>
  </si>
  <si>
    <t>Reportes de Accidentes</t>
  </si>
  <si>
    <t>Confirmación a reuniones</t>
  </si>
  <si>
    <t xml:space="preserve">POR TRÁMITE O SERVICIO SOLICITADO - </t>
  </si>
  <si>
    <t>POR TIPO DE PQRSD -</t>
  </si>
  <si>
    <t>Señalización</t>
  </si>
  <si>
    <t>Certificado de Industria</t>
  </si>
  <si>
    <t>Certificado Laboral</t>
  </si>
  <si>
    <t>Historial</t>
  </si>
  <si>
    <t>Traspaso</t>
  </si>
  <si>
    <t>Tarifas</t>
  </si>
  <si>
    <t>Orden de Inmovilización</t>
  </si>
  <si>
    <t>Notificación</t>
  </si>
  <si>
    <t>Inquietud de Impuestos</t>
  </si>
  <si>
    <t>Indices de Infracción</t>
  </si>
  <si>
    <t>Dispositivos de Seguridad</t>
  </si>
  <si>
    <t>Duplicado de Placa</t>
  </si>
  <si>
    <t>Mandamiento de pago</t>
  </si>
  <si>
    <t>Citación</t>
  </si>
  <si>
    <t>Proceso Ejecutivo  (Tutela)</t>
  </si>
  <si>
    <t>Propiedad de Vehículos</t>
  </si>
  <si>
    <t>Transferencias</t>
  </si>
  <si>
    <t>Corrección Simit</t>
  </si>
  <si>
    <t>Acta de Adjudicación</t>
  </si>
  <si>
    <t>Copia Acto Administrativo</t>
  </si>
  <si>
    <t>Fallo de Tutela</t>
  </si>
  <si>
    <t>Traslado de Cuenta</t>
  </si>
  <si>
    <t>Cancelación de Matriculas</t>
  </si>
  <si>
    <t>Requisitos y valor tramite</t>
  </si>
  <si>
    <t xml:space="preserve">     </t>
  </si>
  <si>
    <t>JULIO</t>
  </si>
  <si>
    <t>Link Empresarial</t>
  </si>
  <si>
    <t>Tramite o servicio solicitado</t>
  </si>
  <si>
    <t>Descargas de pagos Y/o impuestos</t>
  </si>
  <si>
    <t>AGOSTO</t>
  </si>
  <si>
    <t>Corrección Runt</t>
  </si>
  <si>
    <t>SEPTIEMBRE</t>
  </si>
  <si>
    <t>OCTUBRE</t>
  </si>
  <si>
    <t>NOVIEMBRE</t>
  </si>
  <si>
    <t>DICIEMBRE</t>
  </si>
  <si>
    <t>FECHA DE INFORME: 1 de Enero al 30 de Junio de 2020</t>
  </si>
  <si>
    <t>FECHA DE INFORME: 1 de Enero al 30 de Julio de 2020</t>
  </si>
  <si>
    <t>FECHA DE INFORME: 1 de Enero al 30 de Agosto de 2020</t>
  </si>
  <si>
    <t>INVITACIÒN</t>
  </si>
  <si>
    <t>OFERTAS</t>
  </si>
  <si>
    <t>Decretos y Leyes</t>
  </si>
  <si>
    <t>Operativos</t>
  </si>
  <si>
    <t>Croquis de Accidentes</t>
  </si>
  <si>
    <t>Matrìcula</t>
  </si>
  <si>
    <t>Medidas Cautelares</t>
  </si>
  <si>
    <t>Permisos Movilizaciòn</t>
  </si>
  <si>
    <t>Encuestas</t>
  </si>
  <si>
    <t>Acta Conciliaciòn</t>
  </si>
  <si>
    <t>Estado de cuenta</t>
  </si>
  <si>
    <t>PROCESO EJECUTIVO</t>
  </si>
  <si>
    <t xml:space="preserve">POR TRÁMITE O SERVICIO SOLICITADO </t>
  </si>
  <si>
    <t>ok</t>
  </si>
  <si>
    <t>FECHA DE INFORME: 1 de Enero al 30 de Noviembre de 2020</t>
  </si>
  <si>
    <t>Paz y Salvo</t>
  </si>
  <si>
    <t>PQRS  I T T B</t>
  </si>
  <si>
    <r>
      <rPr>
        <b/>
        <sz val="12"/>
        <rFont val="Arial"/>
        <family val="2"/>
      </rPr>
      <t>INSPECCIÓN DE TRÁNSITO Y TRANSPORTE DE BARRANCABERMEJA DIVISIÓN DE PLANEACIÓN
INFORME MENSUAL PQRSD (WEB - E MAIL)</t>
    </r>
  </si>
  <si>
    <t>Correcciòn Runt</t>
  </si>
  <si>
    <t>Matricula</t>
  </si>
  <si>
    <t>Acta de Conciliaciòn</t>
  </si>
  <si>
    <t xml:space="preserve">Campañas de Seguridad </t>
  </si>
  <si>
    <t>Canales de atenciòn</t>
  </si>
  <si>
    <t xml:space="preserve">Certificado de Industria </t>
  </si>
  <si>
    <t>Certificado de Tradiciòn</t>
  </si>
  <si>
    <t>Cierre Vial</t>
  </si>
  <si>
    <t>Estado de Cuenta</t>
  </si>
  <si>
    <t>Correcciòn del Runt</t>
  </si>
  <si>
    <t>Migración del Runt</t>
  </si>
  <si>
    <t>PQRS  P O R  P R O C E S O</t>
  </si>
  <si>
    <t>PQRS ITTB.</t>
  </si>
  <si>
    <t>FECHA DE INFORME: 1 de Enero al 30 de Mayo de 2020</t>
  </si>
  <si>
    <t>FECHA DE INFORME: 1 de Enero al 30 de Abril de 2020</t>
  </si>
  <si>
    <t>FECHA DE INFORME: 1 de Enero al 31 de Marzo de 2020</t>
  </si>
  <si>
    <t>FECHA DE INFORME: 1 de Enero al 28 de Febrero de 2020</t>
  </si>
  <si>
    <t>P R O C E S O</t>
  </si>
  <si>
    <t>T O T A L</t>
  </si>
  <si>
    <t>Canales de Atenciòn</t>
  </si>
  <si>
    <t xml:space="preserve"> </t>
  </si>
  <si>
    <t>FECHA DE INFORME: Del 1 al 30 de Enero de 2020</t>
  </si>
  <si>
    <t xml:space="preserve">                                                                          FECHA DE INFORME: 1 DE Enero al 30 de Septiembre de 2020</t>
  </si>
  <si>
    <t>FECHA DE INFORME: 1 de Enero al 31 de Octubre de 2020</t>
  </si>
  <si>
    <t>FECHA DE INFORME: 1 de Enero al 31 de Diciembre de 2020</t>
  </si>
  <si>
    <t>M E S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</si>
</sst>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top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right" vertical="top" shrinkToFit="1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 shrinkToFit="1"/>
    </xf>
    <xf numFmtId="1" fontId="1" fillId="0" borderId="5" xfId="0" applyNumberFormat="1" applyFont="1" applyFill="1" applyBorder="1" applyAlignment="1">
      <alignment horizontal="center" vertical="top" shrinkToFit="1"/>
    </xf>
    <xf numFmtId="1" fontId="1" fillId="0" borderId="7" xfId="0" applyNumberFormat="1" applyFont="1" applyFill="1" applyBorder="1" applyAlignment="1">
      <alignment horizontal="center" vertical="top" shrinkToFit="1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shrinkToFit="1"/>
    </xf>
    <xf numFmtId="1" fontId="1" fillId="0" borderId="2" xfId="0" applyNumberFormat="1" applyFont="1" applyFill="1" applyBorder="1" applyAlignment="1">
      <alignment horizontal="center" vertical="top" shrinkToFit="1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" fontId="1" fillId="0" borderId="16" xfId="0" applyNumberFormat="1" applyFont="1" applyFill="1" applyBorder="1" applyAlignment="1">
      <alignment vertical="top" shrinkToFit="1"/>
    </xf>
    <xf numFmtId="1" fontId="1" fillId="0" borderId="0" xfId="0" applyNumberFormat="1" applyFont="1" applyFill="1" applyBorder="1" applyAlignment="1">
      <alignment vertical="top" shrinkToFit="1"/>
    </xf>
    <xf numFmtId="0" fontId="1" fillId="0" borderId="0" xfId="0" applyFont="1" applyFill="1" applyBorder="1" applyAlignment="1">
      <alignment vertical="top"/>
    </xf>
    <xf numFmtId="0" fontId="6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 indent="2"/>
    </xf>
    <xf numFmtId="0" fontId="5" fillId="3" borderId="7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top"/>
    </xf>
    <xf numFmtId="0" fontId="6" fillId="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8" borderId="7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1" fontId="1" fillId="5" borderId="7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top"/>
    </xf>
    <xf numFmtId="1" fontId="1" fillId="5" borderId="1" xfId="0" applyNumberFormat="1" applyFont="1" applyFill="1" applyBorder="1" applyAlignment="1">
      <alignment horizontal="center" vertical="top" shrinkToFit="1"/>
    </xf>
    <xf numFmtId="0" fontId="1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top"/>
    </xf>
    <xf numFmtId="1" fontId="1" fillId="0" borderId="4" xfId="0" applyNumberFormat="1" applyFont="1" applyFill="1" applyBorder="1" applyAlignment="1">
      <alignment horizontal="center" vertical="center" shrinkToFit="1"/>
    </xf>
    <xf numFmtId="1" fontId="1" fillId="0" borderId="2" xfId="0" applyNumberFormat="1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1" fontId="1" fillId="5" borderId="0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 shrinkToFit="1"/>
    </xf>
    <xf numFmtId="0" fontId="13" fillId="5" borderId="0" xfId="0" applyFont="1" applyFill="1" applyBorder="1" applyAlignment="1">
      <alignment horizontal="center" vertical="top"/>
    </xf>
    <xf numFmtId="1" fontId="1" fillId="5" borderId="7" xfId="0" applyNumberFormat="1" applyFont="1" applyFill="1" applyBorder="1" applyAlignment="1">
      <alignment horizontal="center" vertical="center" wrapText="1"/>
    </xf>
    <xf numFmtId="1" fontId="1" fillId="5" borderId="7" xfId="0" applyNumberFormat="1" applyFont="1" applyFill="1" applyBorder="1" applyAlignment="1">
      <alignment horizontal="center" vertical="top" shrinkToFit="1"/>
    </xf>
    <xf numFmtId="1" fontId="1" fillId="5" borderId="7" xfId="0" applyNumberFormat="1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left" vertical="top"/>
    </xf>
    <xf numFmtId="1" fontId="1" fillId="5" borderId="1" xfId="0" applyNumberFormat="1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center" vertical="top" shrinkToFit="1"/>
    </xf>
    <xf numFmtId="0" fontId="1" fillId="5" borderId="8" xfId="0" applyFont="1" applyFill="1" applyBorder="1" applyAlignment="1">
      <alignment horizontal="center" vertical="top"/>
    </xf>
    <xf numFmtId="0" fontId="1" fillId="5" borderId="8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top"/>
    </xf>
    <xf numFmtId="0" fontId="9" fillId="5" borderId="7" xfId="0" applyFont="1" applyFill="1" applyBorder="1" applyAlignment="1">
      <alignment horizontal="center" vertical="top"/>
    </xf>
    <xf numFmtId="0" fontId="1" fillId="5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1" fontId="1" fillId="5" borderId="7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" fontId="1" fillId="5" borderId="9" xfId="0" applyNumberFormat="1" applyFont="1" applyFill="1" applyBorder="1" applyAlignment="1">
      <alignment horizontal="center" vertical="center"/>
    </xf>
    <xf numFmtId="1" fontId="1" fillId="5" borderId="9" xfId="0" applyNumberFormat="1" applyFont="1" applyFill="1" applyBorder="1" applyAlignment="1">
      <alignment horizontal="center" vertical="top" shrinkToFit="1"/>
    </xf>
    <xf numFmtId="1" fontId="1" fillId="5" borderId="15" xfId="0" applyNumberFormat="1" applyFont="1" applyFill="1" applyBorder="1" applyAlignment="1">
      <alignment horizontal="center" vertical="top" shrinkToFit="1"/>
    </xf>
    <xf numFmtId="1" fontId="1" fillId="5" borderId="14" xfId="0" applyNumberFormat="1" applyFont="1" applyFill="1" applyBorder="1" applyAlignment="1">
      <alignment horizontal="center" vertical="top" shrinkToFit="1"/>
    </xf>
    <xf numFmtId="0" fontId="1" fillId="5" borderId="15" xfId="0" applyFont="1" applyFill="1" applyBorder="1" applyAlignment="1">
      <alignment horizontal="center" vertical="top"/>
    </xf>
    <xf numFmtId="0" fontId="9" fillId="5" borderId="15" xfId="0" applyFont="1" applyFill="1" applyBorder="1" applyAlignment="1">
      <alignment horizontal="center" vertical="top"/>
    </xf>
    <xf numFmtId="1" fontId="1" fillId="5" borderId="24" xfId="0" applyNumberFormat="1" applyFont="1" applyFill="1" applyBorder="1" applyAlignment="1">
      <alignment horizontal="center" vertical="top" shrinkToFit="1"/>
    </xf>
    <xf numFmtId="1" fontId="1" fillId="0" borderId="15" xfId="0" applyNumberFormat="1" applyFont="1" applyFill="1" applyBorder="1" applyAlignment="1">
      <alignment horizontal="center" vertical="top" shrinkToFit="1"/>
    </xf>
    <xf numFmtId="1" fontId="12" fillId="0" borderId="7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shrinkToFit="1"/>
    </xf>
    <xf numFmtId="1" fontId="3" fillId="0" borderId="0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 wrapText="1" indent="2"/>
    </xf>
    <xf numFmtId="0" fontId="6" fillId="3" borderId="15" xfId="0" applyFont="1" applyFill="1" applyBorder="1" applyAlignment="1">
      <alignment horizontal="center" vertical="center" wrapText="1"/>
    </xf>
    <xf numFmtId="1" fontId="1" fillId="4" borderId="10" xfId="0" applyNumberFormat="1" applyFont="1" applyFill="1" applyBorder="1" applyAlignment="1">
      <alignment horizontal="center" vertical="top" shrinkToFit="1"/>
    </xf>
    <xf numFmtId="0" fontId="11" fillId="9" borderId="7" xfId="0" applyFont="1" applyFill="1" applyBorder="1" applyAlignment="1">
      <alignment horizontal="center" vertical="top"/>
    </xf>
    <xf numFmtId="0" fontId="5" fillId="3" borderId="15" xfId="0" applyFont="1" applyFill="1" applyBorder="1" applyAlignment="1">
      <alignment horizontal="left" vertical="center" wrapText="1" indent="2"/>
    </xf>
    <xf numFmtId="0" fontId="5" fillId="3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top"/>
    </xf>
    <xf numFmtId="0" fontId="5" fillId="9" borderId="31" xfId="0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top" shrinkToFit="1"/>
    </xf>
    <xf numFmtId="1" fontId="1" fillId="0" borderId="33" xfId="0" applyNumberFormat="1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top"/>
    </xf>
    <xf numFmtId="1" fontId="1" fillId="5" borderId="33" xfId="0" applyNumberFormat="1" applyFont="1" applyFill="1" applyBorder="1" applyAlignment="1">
      <alignment horizontal="center" vertical="center" shrinkToFit="1"/>
    </xf>
    <xf numFmtId="1" fontId="1" fillId="0" borderId="4" xfId="0" applyNumberFormat="1" applyFont="1" applyFill="1" applyBorder="1" applyAlignment="1">
      <alignment horizontal="center" vertical="top" shrinkToFit="1"/>
    </xf>
    <xf numFmtId="1" fontId="1" fillId="0" borderId="8" xfId="0" applyNumberFormat="1" applyFont="1" applyFill="1" applyBorder="1" applyAlignment="1">
      <alignment horizontal="center" vertical="top" shrinkToFit="1"/>
    </xf>
    <xf numFmtId="1" fontId="1" fillId="5" borderId="8" xfId="0" applyNumberFormat="1" applyFont="1" applyFill="1" applyBorder="1" applyAlignment="1">
      <alignment horizontal="center" vertical="center"/>
    </xf>
    <xf numFmtId="1" fontId="1" fillId="0" borderId="49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1" fontId="1" fillId="5" borderId="8" xfId="0" applyNumberFormat="1" applyFont="1" applyFill="1" applyBorder="1" applyAlignment="1">
      <alignment horizontal="center" vertical="center" shrinkToFit="1"/>
    </xf>
    <xf numFmtId="1" fontId="1" fillId="0" borderId="49" xfId="0" applyNumberFormat="1" applyFont="1" applyFill="1" applyBorder="1" applyAlignment="1">
      <alignment horizontal="center" vertical="center" shrinkToFit="1"/>
    </xf>
    <xf numFmtId="1" fontId="1" fillId="5" borderId="8" xfId="0" applyNumberFormat="1" applyFont="1" applyFill="1" applyBorder="1" applyAlignment="1">
      <alignment horizontal="center" vertical="top" shrinkToFit="1"/>
    </xf>
    <xf numFmtId="1" fontId="1" fillId="5" borderId="49" xfId="0" applyNumberFormat="1" applyFont="1" applyFill="1" applyBorder="1" applyAlignment="1">
      <alignment horizontal="center" vertical="center" shrinkToFit="1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 shrinkToFit="1"/>
    </xf>
    <xf numFmtId="1" fontId="1" fillId="0" borderId="49" xfId="0" applyNumberFormat="1" applyFont="1" applyFill="1" applyBorder="1" applyAlignment="1">
      <alignment horizontal="center" vertical="top" shrinkToFit="1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/>
    </xf>
    <xf numFmtId="0" fontId="6" fillId="5" borderId="3" xfId="0" applyFont="1" applyFill="1" applyBorder="1" applyAlignment="1">
      <alignment horizontal="left" vertical="top"/>
    </xf>
    <xf numFmtId="1" fontId="1" fillId="0" borderId="3" xfId="0" applyNumberFormat="1" applyFont="1" applyFill="1" applyBorder="1" applyAlignment="1">
      <alignment horizontal="center" vertical="center" shrinkToFit="1"/>
    </xf>
    <xf numFmtId="0" fontId="6" fillId="3" borderId="6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left" vertical="center"/>
    </xf>
    <xf numFmtId="0" fontId="6" fillId="3" borderId="73" xfId="0" applyFont="1" applyFill="1" applyBorder="1" applyAlignment="1">
      <alignment horizontal="center" vertical="center" wrapText="1"/>
    </xf>
    <xf numFmtId="0" fontId="6" fillId="3" borderId="7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 shrinkToFit="1"/>
    </xf>
    <xf numFmtId="0" fontId="2" fillId="5" borderId="10" xfId="0" applyFont="1" applyFill="1" applyBorder="1" applyAlignment="1">
      <alignment vertical="top"/>
    </xf>
    <xf numFmtId="1" fontId="3" fillId="5" borderId="0" xfId="0" applyNumberFormat="1" applyFont="1" applyFill="1" applyBorder="1" applyAlignment="1">
      <alignment horizontal="center" vertical="top" shrinkToFit="1"/>
    </xf>
    <xf numFmtId="1" fontId="3" fillId="5" borderId="0" xfId="0" applyNumberFormat="1" applyFont="1" applyFill="1" applyBorder="1" applyAlignment="1">
      <alignment horizontal="center" vertical="center"/>
    </xf>
    <xf numFmtId="1" fontId="1" fillId="5" borderId="33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vertical="top"/>
    </xf>
    <xf numFmtId="0" fontId="2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1" fontId="1" fillId="5" borderId="0" xfId="0" applyNumberFormat="1" applyFont="1" applyFill="1" applyBorder="1" applyAlignment="1">
      <alignment horizontal="center" vertical="top" shrinkToFit="1"/>
    </xf>
    <xf numFmtId="1" fontId="1" fillId="5" borderId="0" xfId="0" applyNumberFormat="1" applyFont="1" applyFill="1" applyBorder="1" applyAlignment="1">
      <alignment horizontal="center" vertical="center" wrapText="1"/>
    </xf>
    <xf numFmtId="1" fontId="1" fillId="5" borderId="0" xfId="0" applyNumberFormat="1" applyFont="1" applyFill="1" applyBorder="1" applyAlignment="1">
      <alignment horizontal="center" vertical="top"/>
    </xf>
    <xf numFmtId="0" fontId="1" fillId="5" borderId="15" xfId="0" applyFont="1" applyFill="1" applyBorder="1" applyAlignment="1">
      <alignment horizontal="center" vertical="center"/>
    </xf>
    <xf numFmtId="1" fontId="1" fillId="5" borderId="15" xfId="0" applyNumberFormat="1" applyFont="1" applyFill="1" applyBorder="1" applyAlignment="1">
      <alignment horizontal="center" vertical="center" wrapText="1"/>
    </xf>
    <xf numFmtId="1" fontId="1" fillId="5" borderId="14" xfId="0" applyNumberFormat="1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top" shrinkToFit="1"/>
    </xf>
    <xf numFmtId="1" fontId="1" fillId="5" borderId="2" xfId="0" applyNumberFormat="1" applyFont="1" applyFill="1" applyBorder="1" applyAlignment="1">
      <alignment horizontal="center" vertical="center" shrinkToFit="1"/>
    </xf>
    <xf numFmtId="1" fontId="8" fillId="5" borderId="1" xfId="0" applyNumberFormat="1" applyFont="1" applyFill="1" applyBorder="1" applyAlignment="1">
      <alignment horizontal="center" vertical="top" shrinkToFit="1"/>
    </xf>
    <xf numFmtId="1" fontId="1" fillId="5" borderId="3" xfId="0" applyNumberFormat="1" applyFont="1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/>
    </xf>
    <xf numFmtId="0" fontId="3" fillId="7" borderId="68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1" fontId="14" fillId="5" borderId="0" xfId="0" applyNumberFormat="1" applyFont="1" applyFill="1" applyBorder="1" applyAlignment="1">
      <alignment horizontal="center" vertical="center"/>
    </xf>
    <xf numFmtId="1" fontId="3" fillId="9" borderId="68" xfId="0" applyNumberFormat="1" applyFont="1" applyFill="1" applyBorder="1" applyAlignment="1">
      <alignment horizontal="center" vertical="top"/>
    </xf>
    <xf numFmtId="1" fontId="3" fillId="9" borderId="69" xfId="0" applyNumberFormat="1" applyFont="1" applyFill="1" applyBorder="1" applyAlignment="1">
      <alignment horizontal="center" vertical="top" shrinkToFit="1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3" fillId="6" borderId="68" xfId="0" applyFont="1" applyFill="1" applyBorder="1" applyAlignment="1">
      <alignment horizontal="center" vertical="top"/>
    </xf>
    <xf numFmtId="0" fontId="3" fillId="6" borderId="69" xfId="0" applyFont="1" applyFill="1" applyBorder="1" applyAlignment="1">
      <alignment horizontal="center" vertical="top"/>
    </xf>
    <xf numFmtId="0" fontId="1" fillId="5" borderId="15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top"/>
    </xf>
    <xf numFmtId="0" fontId="6" fillId="3" borderId="52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 wrapText="1"/>
    </xf>
    <xf numFmtId="0" fontId="2" fillId="3" borderId="82" xfId="0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center" vertical="top" shrinkToFit="1"/>
    </xf>
    <xf numFmtId="0" fontId="5" fillId="3" borderId="53" xfId="0" applyFont="1" applyFill="1" applyBorder="1" applyAlignment="1">
      <alignment horizontal="left" vertical="center" wrapText="1" indent="2"/>
    </xf>
    <xf numFmtId="0" fontId="5" fillId="3" borderId="53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top" shrinkToFit="1"/>
    </xf>
    <xf numFmtId="1" fontId="1" fillId="0" borderId="12" xfId="0" applyNumberFormat="1" applyFont="1" applyFill="1" applyBorder="1" applyAlignment="1">
      <alignment horizontal="center" vertical="top" shrinkToFit="1"/>
    </xf>
    <xf numFmtId="0" fontId="1" fillId="0" borderId="15" xfId="0" applyFont="1" applyFill="1" applyBorder="1" applyAlignment="1">
      <alignment horizontal="center" vertical="top"/>
    </xf>
    <xf numFmtId="1" fontId="1" fillId="5" borderId="31" xfId="0" applyNumberFormat="1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 wrapText="1"/>
    </xf>
    <xf numFmtId="0" fontId="6" fillId="3" borderId="8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vertical="top"/>
    </xf>
    <xf numFmtId="0" fontId="6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top"/>
    </xf>
    <xf numFmtId="0" fontId="2" fillId="5" borderId="0" xfId="0" applyFont="1" applyFill="1" applyBorder="1" applyAlignment="1">
      <alignment horizontal="left" vertical="top"/>
    </xf>
    <xf numFmtId="1" fontId="1" fillId="5" borderId="0" xfId="0" applyNumberFormat="1" applyFont="1" applyFill="1" applyBorder="1" applyAlignment="1">
      <alignment horizontal="center" vertical="center" shrinkToFit="1"/>
    </xf>
    <xf numFmtId="0" fontId="6" fillId="5" borderId="0" xfId="0" applyFont="1" applyFill="1" applyBorder="1" applyAlignment="1">
      <alignment horizontal="left" vertical="top"/>
    </xf>
    <xf numFmtId="1" fontId="8" fillId="5" borderId="0" xfId="0" applyNumberFormat="1" applyFont="1" applyFill="1" applyBorder="1" applyAlignment="1">
      <alignment horizontal="center" vertical="top" shrinkToFit="1"/>
    </xf>
    <xf numFmtId="0" fontId="3" fillId="5" borderId="0" xfId="0" applyFont="1" applyFill="1" applyBorder="1" applyAlignment="1">
      <alignment horizontal="center" vertical="top"/>
    </xf>
    <xf numFmtId="0" fontId="0" fillId="5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3" fillId="10" borderId="68" xfId="0" applyFont="1" applyFill="1" applyBorder="1" applyAlignment="1">
      <alignment horizontal="center" vertical="center"/>
    </xf>
    <xf numFmtId="0" fontId="18" fillId="9" borderId="69" xfId="0" applyFont="1" applyFill="1" applyBorder="1" applyAlignment="1">
      <alignment horizontal="center" vertical="top"/>
    </xf>
    <xf numFmtId="0" fontId="3" fillId="8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top"/>
    </xf>
    <xf numFmtId="0" fontId="2" fillId="5" borderId="35" xfId="0" applyFont="1" applyFill="1" applyBorder="1" applyAlignment="1">
      <alignment horizontal="left" vertical="top"/>
    </xf>
    <xf numFmtId="0" fontId="2" fillId="5" borderId="35" xfId="0" applyFont="1" applyFill="1" applyBorder="1" applyAlignment="1">
      <alignment horizontal="left" vertical="top" wrapText="1"/>
    </xf>
    <xf numFmtId="1" fontId="3" fillId="2" borderId="77" xfId="0" applyNumberFormat="1" applyFont="1" applyFill="1" applyBorder="1" applyAlignment="1">
      <alignment horizontal="center" vertical="top" shrinkToFit="1"/>
    </xf>
    <xf numFmtId="1" fontId="3" fillId="2" borderId="78" xfId="0" applyNumberFormat="1" applyFont="1" applyFill="1" applyBorder="1" applyAlignment="1">
      <alignment horizontal="center" vertical="top" shrinkToFit="1"/>
    </xf>
    <xf numFmtId="1" fontId="3" fillId="2" borderId="69" xfId="0" applyNumberFormat="1" applyFont="1" applyFill="1" applyBorder="1" applyAlignment="1">
      <alignment horizontal="center" vertical="center"/>
    </xf>
    <xf numFmtId="1" fontId="3" fillId="9" borderId="77" xfId="0" applyNumberFormat="1" applyFont="1" applyFill="1" applyBorder="1" applyAlignment="1">
      <alignment horizontal="center" vertical="top" shrinkToFit="1"/>
    </xf>
    <xf numFmtId="1" fontId="3" fillId="9" borderId="78" xfId="0" applyNumberFormat="1" applyFont="1" applyFill="1" applyBorder="1" applyAlignment="1">
      <alignment horizontal="center" vertical="top" shrinkToFit="1"/>
    </xf>
    <xf numFmtId="1" fontId="3" fillId="9" borderId="69" xfId="0" applyNumberFormat="1" applyFont="1" applyFill="1" applyBorder="1" applyAlignment="1">
      <alignment horizontal="center" vertical="center"/>
    </xf>
    <xf numFmtId="0" fontId="5" fillId="9" borderId="54" xfId="0" applyFont="1" applyFill="1" applyBorder="1" applyAlignment="1">
      <alignment horizontal="center" vertical="center" wrapText="1"/>
    </xf>
    <xf numFmtId="1" fontId="3" fillId="2" borderId="68" xfId="0" applyNumberFormat="1" applyFont="1" applyFill="1" applyBorder="1" applyAlignment="1">
      <alignment horizontal="center" vertical="top" shrinkToFit="1"/>
    </xf>
    <xf numFmtId="0" fontId="3" fillId="2" borderId="61" xfId="0" applyFont="1" applyFill="1" applyBorder="1" applyAlignment="1">
      <alignment horizontal="center" vertical="top"/>
    </xf>
    <xf numFmtId="0" fontId="5" fillId="2" borderId="54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left" vertical="center" wrapText="1" indent="2"/>
    </xf>
    <xf numFmtId="0" fontId="5" fillId="2" borderId="53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83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3" fillId="11" borderId="68" xfId="0" applyFont="1" applyFill="1" applyBorder="1" applyAlignment="1">
      <alignment horizontal="center" vertical="center"/>
    </xf>
    <xf numFmtId="0" fontId="18" fillId="2" borderId="69" xfId="0" applyFont="1" applyFill="1" applyBorder="1" applyAlignment="1">
      <alignment horizontal="center" vertical="top"/>
    </xf>
    <xf numFmtId="0" fontId="6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left" vertical="center"/>
    </xf>
    <xf numFmtId="0" fontId="7" fillId="2" borderId="53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center" vertical="center" wrapText="1"/>
    </xf>
    <xf numFmtId="0" fontId="3" fillId="11" borderId="68" xfId="0" applyFont="1" applyFill="1" applyBorder="1" applyAlignment="1">
      <alignment horizontal="center" vertical="top"/>
    </xf>
    <xf numFmtId="0" fontId="3" fillId="11" borderId="69" xfId="0" applyFont="1" applyFill="1" applyBorder="1" applyAlignment="1">
      <alignment horizontal="center" vertical="top"/>
    </xf>
    <xf numFmtId="1" fontId="3" fillId="2" borderId="68" xfId="0" applyNumberFormat="1" applyFont="1" applyFill="1" applyBorder="1" applyAlignment="1">
      <alignment horizontal="center" vertical="top"/>
    </xf>
    <xf numFmtId="1" fontId="3" fillId="2" borderId="69" xfId="0" applyNumberFormat="1" applyFont="1" applyFill="1" applyBorder="1" applyAlignment="1">
      <alignment horizontal="center" vertical="top" shrinkToFit="1"/>
    </xf>
    <xf numFmtId="0" fontId="3" fillId="2" borderId="68" xfId="0" applyFont="1" applyFill="1" applyBorder="1" applyAlignment="1">
      <alignment horizontal="center" vertical="top"/>
    </xf>
    <xf numFmtId="1" fontId="3" fillId="2" borderId="7" xfId="0" applyNumberFormat="1" applyFont="1" applyFill="1" applyBorder="1" applyAlignment="1">
      <alignment horizontal="center" vertical="top" shrinkToFit="1"/>
    </xf>
    <xf numFmtId="1" fontId="3" fillId="2" borderId="53" xfId="0" applyNumberFormat="1" applyFont="1" applyFill="1" applyBorder="1" applyAlignment="1">
      <alignment horizontal="center" vertical="center" shrinkToFit="1"/>
    </xf>
    <xf numFmtId="1" fontId="3" fillId="2" borderId="53" xfId="0" applyNumberFormat="1" applyFont="1" applyFill="1" applyBorder="1" applyAlignment="1">
      <alignment horizontal="center" vertical="center"/>
    </xf>
    <xf numFmtId="1" fontId="3" fillId="2" borderId="60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vertical="top"/>
    </xf>
    <xf numFmtId="0" fontId="2" fillId="5" borderId="57" xfId="0" applyFont="1" applyFill="1" applyBorder="1" applyAlignment="1">
      <alignment vertical="top"/>
    </xf>
    <xf numFmtId="1" fontId="1" fillId="5" borderId="6" xfId="0" applyNumberFormat="1" applyFont="1" applyFill="1" applyBorder="1" applyAlignment="1">
      <alignment horizontal="center" vertical="center" shrinkToFit="1"/>
    </xf>
    <xf numFmtId="1" fontId="1" fillId="5" borderId="5" xfId="0" applyNumberFormat="1" applyFont="1" applyFill="1" applyBorder="1" applyAlignment="1">
      <alignment horizontal="center" vertical="center" shrinkToFit="1"/>
    </xf>
    <xf numFmtId="1" fontId="3" fillId="2" borderId="52" xfId="0" applyNumberFormat="1" applyFont="1" applyFill="1" applyBorder="1" applyAlignment="1">
      <alignment horizontal="center" vertical="top" shrinkToFit="1"/>
    </xf>
    <xf numFmtId="1" fontId="3" fillId="2" borderId="83" xfId="0" applyNumberFormat="1" applyFont="1" applyFill="1" applyBorder="1" applyAlignment="1">
      <alignment horizontal="center" vertical="top" shrinkToFit="1"/>
    </xf>
    <xf numFmtId="1" fontId="3" fillId="2" borderId="53" xfId="0" applyNumberFormat="1" applyFont="1" applyFill="1" applyBorder="1" applyAlignment="1">
      <alignment horizontal="center" vertical="top" shrinkToFit="1"/>
    </xf>
    <xf numFmtId="0" fontId="3" fillId="2" borderId="63" xfId="0" applyFont="1" applyFill="1" applyBorder="1" applyAlignment="1">
      <alignment horizontal="center" vertical="top"/>
    </xf>
    <xf numFmtId="0" fontId="3" fillId="2" borderId="53" xfId="0" applyFont="1" applyFill="1" applyBorder="1" applyAlignment="1">
      <alignment horizontal="center" vertical="top"/>
    </xf>
    <xf numFmtId="1" fontId="3" fillId="2" borderId="53" xfId="0" applyNumberFormat="1" applyFont="1" applyFill="1" applyBorder="1" applyAlignment="1">
      <alignment horizontal="center" vertical="top"/>
    </xf>
    <xf numFmtId="1" fontId="3" fillId="2" borderId="54" xfId="0" applyNumberFormat="1" applyFont="1" applyFill="1" applyBorder="1" applyAlignment="1">
      <alignment horizontal="center" vertical="top" shrinkToFit="1"/>
    </xf>
    <xf numFmtId="0" fontId="1" fillId="8" borderId="8" xfId="0" applyFont="1" applyFill="1" applyBorder="1" applyAlignment="1">
      <alignment horizontal="center" vertical="top"/>
    </xf>
    <xf numFmtId="0" fontId="1" fillId="8" borderId="49" xfId="0" applyFont="1" applyFill="1" applyBorder="1" applyAlignment="1">
      <alignment horizontal="center" vertical="top"/>
    </xf>
    <xf numFmtId="0" fontId="7" fillId="3" borderId="42" xfId="0" applyFont="1" applyFill="1" applyBorder="1" applyAlignment="1">
      <alignment horizontal="center" vertical="center"/>
    </xf>
    <xf numFmtId="1" fontId="7" fillId="9" borderId="33" xfId="0" applyNumberFormat="1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 wrapText="1"/>
    </xf>
    <xf numFmtId="0" fontId="0" fillId="4" borderId="60" xfId="0" applyFill="1" applyBorder="1" applyAlignment="1">
      <alignment horizontal="left" vertical="top"/>
    </xf>
    <xf numFmtId="1" fontId="3" fillId="2" borderId="54" xfId="0" applyNumberFormat="1" applyFont="1" applyFill="1" applyBorder="1" applyAlignment="1">
      <alignment horizontal="center" vertical="center"/>
    </xf>
    <xf numFmtId="1" fontId="3" fillId="2" borderId="59" xfId="0" applyNumberFormat="1" applyFont="1" applyFill="1" applyBorder="1" applyAlignment="1">
      <alignment horizontal="center" vertical="center"/>
    </xf>
    <xf numFmtId="1" fontId="3" fillId="2" borderId="52" xfId="0" applyNumberFormat="1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vertical="top" wrapText="1"/>
    </xf>
    <xf numFmtId="0" fontId="2" fillId="5" borderId="40" xfId="0" applyFont="1" applyFill="1" applyBorder="1" applyAlignment="1">
      <alignment vertical="top"/>
    </xf>
    <xf numFmtId="0" fontId="2" fillId="5" borderId="6" xfId="0" applyFont="1" applyFill="1" applyBorder="1" applyAlignment="1">
      <alignment vertical="top"/>
    </xf>
    <xf numFmtId="0" fontId="7" fillId="3" borderId="15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left" vertical="center" wrapText="1" indent="2"/>
    </xf>
    <xf numFmtId="0" fontId="5" fillId="2" borderId="15" xfId="0" applyFont="1" applyFill="1" applyBorder="1" applyAlignment="1">
      <alignment horizontal="center" vertical="center" wrapText="1"/>
    </xf>
    <xf numFmtId="1" fontId="3" fillId="3" borderId="53" xfId="0" applyNumberFormat="1" applyFont="1" applyFill="1" applyBorder="1" applyAlignment="1">
      <alignment horizontal="center" vertical="top" shrinkToFit="1"/>
    </xf>
    <xf numFmtId="1" fontId="3" fillId="3" borderId="54" xfId="0" applyNumberFormat="1" applyFont="1" applyFill="1" applyBorder="1" applyAlignment="1">
      <alignment horizontal="center" vertical="top" shrinkToFit="1"/>
    </xf>
    <xf numFmtId="1" fontId="3" fillId="3" borderId="53" xfId="0" applyNumberFormat="1" applyFont="1" applyFill="1" applyBorder="1" applyAlignment="1">
      <alignment horizontal="center" vertical="center" shrinkToFit="1"/>
    </xf>
    <xf numFmtId="1" fontId="3" fillId="3" borderId="53" xfId="0" applyNumberFormat="1" applyFont="1" applyFill="1" applyBorder="1" applyAlignment="1">
      <alignment horizontal="center" vertical="center"/>
    </xf>
    <xf numFmtId="1" fontId="3" fillId="3" borderId="54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top" wrapText="1"/>
    </xf>
    <xf numFmtId="0" fontId="2" fillId="4" borderId="60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top"/>
    </xf>
    <xf numFmtId="0" fontId="2" fillId="5" borderId="3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 wrapText="1"/>
    </xf>
    <xf numFmtId="1" fontId="3" fillId="2" borderId="7" xfId="0" applyNumberFormat="1" applyFont="1" applyFill="1" applyBorder="1" applyAlignment="1">
      <alignment horizontal="center" vertical="center" shrinkToFit="1"/>
    </xf>
    <xf numFmtId="1" fontId="3" fillId="2" borderId="9" xfId="0" applyNumberFormat="1" applyFont="1" applyFill="1" applyBorder="1" applyAlignment="1">
      <alignment horizontal="center" vertical="center" shrinkToFit="1"/>
    </xf>
    <xf numFmtId="1" fontId="3" fillId="2" borderId="10" xfId="0" applyNumberFormat="1" applyFont="1" applyFill="1" applyBorder="1" applyAlignment="1">
      <alignment horizontal="center" vertical="center"/>
    </xf>
    <xf numFmtId="1" fontId="3" fillId="2" borderId="25" xfId="0" applyNumberFormat="1" applyFont="1" applyFill="1" applyBorder="1" applyAlignment="1">
      <alignment horizontal="center" vertical="center" shrinkToFit="1"/>
    </xf>
    <xf numFmtId="1" fontId="3" fillId="2" borderId="26" xfId="0" applyNumberFormat="1" applyFont="1" applyFill="1" applyBorder="1" applyAlignment="1">
      <alignment horizontal="center" vertical="center" shrinkToFit="1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top"/>
    </xf>
    <xf numFmtId="1" fontId="3" fillId="2" borderId="9" xfId="0" applyNumberFormat="1" applyFont="1" applyFill="1" applyBorder="1" applyAlignment="1">
      <alignment horizontal="center" vertical="top" shrinkToFit="1"/>
    </xf>
    <xf numFmtId="0" fontId="0" fillId="4" borderId="39" xfId="0" applyFill="1" applyBorder="1" applyAlignment="1">
      <alignment horizontal="left" vertical="top"/>
    </xf>
    <xf numFmtId="1" fontId="1" fillId="4" borderId="3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1" fillId="5" borderId="90" xfId="0" applyFont="1" applyFill="1" applyBorder="1" applyAlignment="1">
      <alignment horizontal="center" vertical="center"/>
    </xf>
    <xf numFmtId="0" fontId="1" fillId="5" borderId="93" xfId="0" applyFont="1" applyFill="1" applyBorder="1" applyAlignment="1">
      <alignment horizontal="center" vertical="center"/>
    </xf>
    <xf numFmtId="0" fontId="1" fillId="5" borderId="93" xfId="0" applyFont="1" applyFill="1" applyBorder="1" applyAlignment="1">
      <alignment horizontal="center" vertical="center" wrapText="1"/>
    </xf>
    <xf numFmtId="0" fontId="17" fillId="0" borderId="9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/>
    </xf>
    <xf numFmtId="0" fontId="2" fillId="5" borderId="35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35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7" fillId="3" borderId="59" xfId="0" applyFont="1" applyFill="1" applyBorder="1" applyAlignment="1">
      <alignment horizontal="center" vertical="center"/>
    </xf>
    <xf numFmtId="1" fontId="1" fillId="5" borderId="24" xfId="0" applyNumberFormat="1" applyFont="1" applyFill="1" applyBorder="1" applyAlignment="1">
      <alignment horizontal="center" vertical="center"/>
    </xf>
    <xf numFmtId="1" fontId="3" fillId="9" borderId="95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35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1" fontId="20" fillId="5" borderId="0" xfId="0" applyNumberFormat="1" applyFont="1" applyFill="1" applyBorder="1" applyAlignment="1">
      <alignment horizontal="center" vertical="center" shrinkToFit="1"/>
    </xf>
    <xf numFmtId="1" fontId="20" fillId="5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center" vertical="top"/>
    </xf>
    <xf numFmtId="1" fontId="3" fillId="5" borderId="0" xfId="0" applyNumberFormat="1" applyFont="1" applyFill="1" applyBorder="1" applyAlignment="1">
      <alignment horizontal="center" vertical="center" wrapText="1"/>
    </xf>
    <xf numFmtId="1" fontId="3" fillId="12" borderId="53" xfId="0" applyNumberFormat="1" applyFont="1" applyFill="1" applyBorder="1" applyAlignment="1">
      <alignment horizontal="center" vertical="top" shrinkToFit="1"/>
    </xf>
    <xf numFmtId="1" fontId="3" fillId="12" borderId="54" xfId="0" applyNumberFormat="1" applyFont="1" applyFill="1" applyBorder="1" applyAlignment="1">
      <alignment horizontal="center" vertical="top" shrinkToFit="1"/>
    </xf>
    <xf numFmtId="1" fontId="1" fillId="0" borderId="96" xfId="0" applyNumberFormat="1" applyFont="1" applyFill="1" applyBorder="1" applyAlignment="1">
      <alignment horizontal="center" vertical="center"/>
    </xf>
    <xf numFmtId="1" fontId="1" fillId="0" borderId="97" xfId="0" applyNumberFormat="1" applyFont="1" applyFill="1" applyBorder="1" applyAlignment="1">
      <alignment horizontal="center" vertical="center"/>
    </xf>
    <xf numFmtId="1" fontId="3" fillId="12" borderId="52" xfId="0" applyNumberFormat="1" applyFont="1" applyFill="1" applyBorder="1" applyAlignment="1">
      <alignment horizontal="center" vertical="top" shrinkToFit="1"/>
    </xf>
    <xf numFmtId="1" fontId="3" fillId="12" borderId="53" xfId="0" applyNumberFormat="1" applyFont="1" applyFill="1" applyBorder="1" applyAlignment="1">
      <alignment horizontal="center" vertical="center"/>
    </xf>
    <xf numFmtId="1" fontId="3" fillId="12" borderId="60" xfId="0" applyNumberFormat="1" applyFont="1" applyFill="1" applyBorder="1" applyAlignment="1">
      <alignment horizontal="center" vertical="center"/>
    </xf>
    <xf numFmtId="1" fontId="1" fillId="5" borderId="68" xfId="0" applyNumberFormat="1" applyFont="1" applyFill="1" applyBorder="1" applyAlignment="1">
      <alignment horizontal="center" vertical="center"/>
    </xf>
    <xf numFmtId="0" fontId="1" fillId="5" borderId="68" xfId="0" applyFont="1" applyFill="1" applyBorder="1" applyAlignment="1">
      <alignment horizontal="center" vertical="center"/>
    </xf>
    <xf numFmtId="0" fontId="9" fillId="5" borderId="68" xfId="0" applyFont="1" applyFill="1" applyBorder="1" applyAlignment="1">
      <alignment horizontal="center" vertical="center"/>
    </xf>
    <xf numFmtId="1" fontId="1" fillId="5" borderId="68" xfId="0" applyNumberFormat="1" applyFont="1" applyFill="1" applyBorder="1" applyAlignment="1">
      <alignment horizontal="center" vertical="center" shrinkToFit="1"/>
    </xf>
    <xf numFmtId="1" fontId="1" fillId="0" borderId="68" xfId="0" applyNumberFormat="1" applyFont="1" applyFill="1" applyBorder="1" applyAlignment="1">
      <alignment horizontal="center" vertical="center" shrinkToFit="1"/>
    </xf>
    <xf numFmtId="1" fontId="1" fillId="0" borderId="68" xfId="0" applyNumberFormat="1" applyFont="1" applyFill="1" applyBorder="1" applyAlignment="1">
      <alignment horizontal="center" vertical="top" shrinkToFit="1"/>
    </xf>
    <xf numFmtId="1" fontId="1" fillId="0" borderId="69" xfId="0" applyNumberFormat="1" applyFont="1" applyFill="1" applyBorder="1" applyAlignment="1">
      <alignment horizontal="center" vertical="top" shrinkToFit="1"/>
    </xf>
    <xf numFmtId="0" fontId="21" fillId="3" borderId="31" xfId="0" applyFont="1" applyFill="1" applyBorder="1" applyAlignment="1">
      <alignment horizontal="center" vertical="center" wrapText="1"/>
    </xf>
    <xf numFmtId="1" fontId="1" fillId="5" borderId="1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98" xfId="0" applyNumberFormat="1" applyFont="1" applyFill="1" applyBorder="1" applyAlignment="1">
      <alignment horizontal="center" vertical="center"/>
    </xf>
    <xf numFmtId="0" fontId="6" fillId="12" borderId="52" xfId="0" applyFont="1" applyFill="1" applyBorder="1" applyAlignment="1">
      <alignment horizontal="center" vertical="center" wrapText="1"/>
    </xf>
    <xf numFmtId="0" fontId="6" fillId="12" borderId="83" xfId="0" applyFont="1" applyFill="1" applyBorder="1" applyAlignment="1">
      <alignment horizontal="center" vertical="center" wrapText="1"/>
    </xf>
    <xf numFmtId="0" fontId="7" fillId="12" borderId="53" xfId="0" applyFont="1" applyFill="1" applyBorder="1" applyAlignment="1">
      <alignment horizontal="center" vertical="center"/>
    </xf>
    <xf numFmtId="0" fontId="11" fillId="12" borderId="54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left" vertical="center"/>
    </xf>
    <xf numFmtId="0" fontId="2" fillId="12" borderId="52" xfId="0" applyFont="1" applyFill="1" applyBorder="1" applyAlignment="1">
      <alignment horizontal="center" vertical="center" wrapText="1"/>
    </xf>
    <xf numFmtId="0" fontId="2" fillId="12" borderId="82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top" wrapText="1"/>
    </xf>
    <xf numFmtId="0" fontId="2" fillId="3" borderId="68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4" borderId="79" xfId="0" applyFont="1" applyFill="1" applyBorder="1" applyAlignment="1">
      <alignment horizontal="center" vertical="top" wrapText="1"/>
    </xf>
    <xf numFmtId="0" fontId="2" fillId="4" borderId="80" xfId="0" applyFont="1" applyFill="1" applyBorder="1" applyAlignment="1">
      <alignment horizontal="center" vertical="top" wrapText="1"/>
    </xf>
    <xf numFmtId="0" fontId="2" fillId="4" borderId="81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5" borderId="35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4" borderId="50" xfId="0" applyFont="1" applyFill="1" applyBorder="1" applyAlignment="1">
      <alignment horizontal="center" vertical="top" wrapText="1"/>
    </xf>
    <xf numFmtId="0" fontId="2" fillId="4" borderId="63" xfId="0" applyFont="1" applyFill="1" applyBorder="1" applyAlignment="1">
      <alignment horizontal="center" vertical="top" wrapText="1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top" wrapText="1"/>
    </xf>
    <xf numFmtId="0" fontId="2" fillId="0" borderId="89" xfId="0" applyFont="1" applyFill="1" applyBorder="1" applyAlignment="1">
      <alignment horizontal="center" vertical="top" wrapText="1"/>
    </xf>
    <xf numFmtId="0" fontId="2" fillId="2" borderId="91" xfId="0" applyFont="1" applyFill="1" applyBorder="1" applyAlignment="1">
      <alignment horizontal="center" vertical="top" wrapText="1"/>
    </xf>
    <xf numFmtId="0" fontId="2" fillId="2" borderId="92" xfId="0" applyFont="1" applyFill="1" applyBorder="1" applyAlignment="1">
      <alignment horizontal="center" vertical="top" wrapText="1"/>
    </xf>
    <xf numFmtId="0" fontId="2" fillId="5" borderId="34" xfId="0" applyFont="1" applyFill="1" applyBorder="1" applyAlignment="1">
      <alignment horizontal="left" vertical="top" wrapText="1"/>
    </xf>
    <xf numFmtId="0" fontId="2" fillId="5" borderId="13" xfId="0" applyFont="1" applyFill="1" applyBorder="1" applyAlignment="1">
      <alignment horizontal="left" vertical="top" wrapText="1"/>
    </xf>
    <xf numFmtId="0" fontId="2" fillId="5" borderId="41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 wrapText="1"/>
    </xf>
    <xf numFmtId="0" fontId="2" fillId="5" borderId="56" xfId="0" applyFont="1" applyFill="1" applyBorder="1" applyAlignment="1">
      <alignment horizontal="left" vertical="center" wrapText="1"/>
    </xf>
    <xf numFmtId="0" fontId="2" fillId="5" borderId="57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3" borderId="85" xfId="0" applyFont="1" applyFill="1" applyBorder="1" applyAlignment="1">
      <alignment horizontal="center" vertical="top" wrapText="1"/>
    </xf>
    <xf numFmtId="0" fontId="2" fillId="3" borderId="84" xfId="0" applyFont="1" applyFill="1" applyBorder="1" applyAlignment="1">
      <alignment horizontal="center" vertical="top" wrapText="1"/>
    </xf>
    <xf numFmtId="0" fontId="2" fillId="3" borderId="50" xfId="0" applyFont="1" applyFill="1" applyBorder="1" applyAlignment="1">
      <alignment horizontal="center" vertical="top"/>
    </xf>
    <xf numFmtId="0" fontId="2" fillId="3" borderId="51" xfId="0" applyFont="1" applyFill="1" applyBorder="1" applyAlignment="1">
      <alignment horizontal="center" vertical="top"/>
    </xf>
    <xf numFmtId="0" fontId="2" fillId="9" borderId="75" xfId="0" applyFont="1" applyFill="1" applyBorder="1" applyAlignment="1">
      <alignment horizontal="center" vertical="top" wrapText="1"/>
    </xf>
    <xf numFmtId="0" fontId="2" fillId="9" borderId="76" xfId="0" applyFont="1" applyFill="1" applyBorder="1" applyAlignment="1">
      <alignment horizontal="center" vertical="top" wrapText="1"/>
    </xf>
    <xf numFmtId="0" fontId="4" fillId="4" borderId="70" xfId="0" applyFont="1" applyFill="1" applyBorder="1" applyAlignment="1">
      <alignment horizontal="center" vertical="center" wrapText="1"/>
    </xf>
    <xf numFmtId="0" fontId="4" fillId="4" borderId="71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top" wrapText="1"/>
    </xf>
    <xf numFmtId="0" fontId="2" fillId="3" borderId="55" xfId="0" applyFont="1" applyFill="1" applyBorder="1" applyAlignment="1">
      <alignment horizontal="center" vertical="top" wrapText="1"/>
    </xf>
    <xf numFmtId="0" fontId="2" fillId="5" borderId="47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2" borderId="75" xfId="0" applyFont="1" applyFill="1" applyBorder="1" applyAlignment="1">
      <alignment horizontal="center" vertical="top" wrapText="1"/>
    </xf>
    <xf numFmtId="0" fontId="2" fillId="2" borderId="76" xfId="0" applyFont="1" applyFill="1" applyBorder="1" applyAlignment="1">
      <alignment horizontal="center" vertical="top" wrapText="1"/>
    </xf>
    <xf numFmtId="0" fontId="2" fillId="4" borderId="70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top" wrapText="1"/>
    </xf>
    <xf numFmtId="0" fontId="2" fillId="2" borderId="68" xfId="0" applyFont="1" applyFill="1" applyBorder="1" applyAlignment="1">
      <alignment horizontal="center" vertical="top" wrapText="1"/>
    </xf>
    <xf numFmtId="0" fontId="2" fillId="3" borderId="41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56" xfId="0" applyFont="1" applyFill="1" applyBorder="1" applyAlignment="1">
      <alignment horizontal="left" vertical="center" wrapText="1"/>
    </xf>
    <xf numFmtId="0" fontId="2" fillId="3" borderId="57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9" borderId="67" xfId="0" applyFont="1" applyFill="1" applyBorder="1" applyAlignment="1">
      <alignment horizontal="center" vertical="top" wrapText="1"/>
    </xf>
    <xf numFmtId="0" fontId="2" fillId="9" borderId="68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3" borderId="85" xfId="0" applyFont="1" applyFill="1" applyBorder="1" applyAlignment="1">
      <alignment horizontal="center" vertical="center" wrapText="1"/>
    </xf>
    <xf numFmtId="0" fontId="2" fillId="3" borderId="84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2" borderId="85" xfId="0" applyFont="1" applyFill="1" applyBorder="1" applyAlignment="1">
      <alignment horizontal="center" vertical="top"/>
    </xf>
    <xf numFmtId="0" fontId="2" fillId="2" borderId="84" xfId="0" applyFont="1" applyFill="1" applyBorder="1" applyAlignment="1">
      <alignment horizontal="center" vertical="top"/>
    </xf>
    <xf numFmtId="0" fontId="2" fillId="2" borderId="50" xfId="0" applyFont="1" applyFill="1" applyBorder="1" applyAlignment="1">
      <alignment horizontal="center" vertical="top"/>
    </xf>
    <xf numFmtId="0" fontId="2" fillId="2" borderId="51" xfId="0" applyFont="1" applyFill="1" applyBorder="1" applyAlignment="1">
      <alignment horizontal="center" vertical="top"/>
    </xf>
    <xf numFmtId="0" fontId="2" fillId="2" borderId="50" xfId="0" applyFont="1" applyFill="1" applyBorder="1" applyAlignment="1">
      <alignment horizontal="center" vertical="top" wrapText="1"/>
    </xf>
    <xf numFmtId="0" fontId="2" fillId="2" borderId="55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2" fillId="5" borderId="48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top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5" borderId="32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top" wrapText="1"/>
    </xf>
    <xf numFmtId="0" fontId="2" fillId="2" borderId="53" xfId="0" applyFont="1" applyFill="1" applyBorder="1" applyAlignment="1">
      <alignment horizontal="center" vertical="top" wrapText="1"/>
    </xf>
    <xf numFmtId="0" fontId="2" fillId="3" borderId="41" xfId="0" applyFont="1" applyFill="1" applyBorder="1" applyAlignment="1">
      <alignment horizontal="center" vertical="top" wrapText="1"/>
    </xf>
    <xf numFmtId="0" fontId="2" fillId="3" borderId="72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center" vertical="top" wrapText="1"/>
    </xf>
    <xf numFmtId="0" fontId="2" fillId="4" borderId="37" xfId="0" applyFont="1" applyFill="1" applyBorder="1" applyAlignment="1">
      <alignment horizontal="center" vertical="top" wrapText="1"/>
    </xf>
    <xf numFmtId="0" fontId="2" fillId="4" borderId="42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0" fontId="2" fillId="2" borderId="59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vertical="top" wrapText="1"/>
    </xf>
    <xf numFmtId="0" fontId="2" fillId="4" borderId="58" xfId="0" applyFont="1" applyFill="1" applyBorder="1" applyAlignment="1">
      <alignment horizontal="center" vertical="top" wrapText="1"/>
    </xf>
    <xf numFmtId="0" fontId="2" fillId="4" borderId="53" xfId="0" applyFont="1" applyFill="1" applyBorder="1" applyAlignment="1">
      <alignment horizontal="center" vertical="top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2" fillId="5" borderId="9" xfId="0" applyFont="1" applyFill="1" applyBorder="1" applyAlignment="1">
      <alignment horizontal="left" vertical="top" wrapText="1"/>
    </xf>
    <xf numFmtId="0" fontId="2" fillId="3" borderId="51" xfId="0" applyFont="1" applyFill="1" applyBorder="1" applyAlignment="1">
      <alignment horizontal="center" vertical="top" wrapText="1"/>
    </xf>
    <xf numFmtId="0" fontId="4" fillId="4" borderId="58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5" borderId="61" xfId="0" applyFont="1" applyFill="1" applyBorder="1" applyAlignment="1">
      <alignment horizontal="left" vertical="top" wrapText="1"/>
    </xf>
    <xf numFmtId="0" fontId="2" fillId="5" borderId="62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86" xfId="0" applyFont="1" applyFill="1" applyBorder="1" applyAlignment="1">
      <alignment horizontal="center" vertical="top"/>
    </xf>
    <xf numFmtId="0" fontId="2" fillId="3" borderId="8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center" vertical="top"/>
    </xf>
    <xf numFmtId="0" fontId="2" fillId="0" borderId="57" xfId="0" applyFont="1" applyFill="1" applyBorder="1" applyAlignment="1">
      <alignment horizontal="center" vertical="top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2" fillId="4" borderId="54" xfId="0" applyFont="1" applyFill="1" applyBorder="1" applyAlignment="1">
      <alignment horizontal="center" vertical="top" wrapText="1"/>
    </xf>
    <xf numFmtId="0" fontId="2" fillId="3" borderId="58" xfId="0" applyFont="1" applyFill="1" applyBorder="1" applyAlignment="1">
      <alignment horizontal="center" vertical="top" wrapText="1"/>
    </xf>
    <xf numFmtId="0" fontId="2" fillId="3" borderId="53" xfId="0" applyFont="1" applyFill="1" applyBorder="1" applyAlignment="1">
      <alignment horizontal="center" vertical="top" wrapText="1"/>
    </xf>
    <xf numFmtId="0" fontId="2" fillId="4" borderId="59" xfId="0" applyFont="1" applyFill="1" applyBorder="1" applyAlignment="1">
      <alignment horizontal="center" vertical="top" wrapText="1"/>
    </xf>
    <xf numFmtId="0" fontId="4" fillId="3" borderId="3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2" fillId="3" borderId="64" xfId="0" applyFont="1" applyFill="1" applyBorder="1" applyAlignment="1">
      <alignment horizontal="center" vertical="top"/>
    </xf>
    <xf numFmtId="0" fontId="2" fillId="3" borderId="65" xfId="0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2" fillId="4" borderId="38" xfId="0" applyFont="1" applyFill="1" applyBorder="1" applyAlignment="1">
      <alignment horizontal="center" vertical="top" wrapText="1"/>
    </xf>
    <xf numFmtId="0" fontId="2" fillId="2" borderId="64" xfId="0" applyFont="1" applyFill="1" applyBorder="1" applyAlignment="1">
      <alignment horizontal="center" vertical="top"/>
    </xf>
    <xf numFmtId="0" fontId="2" fillId="2" borderId="65" xfId="0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top" wrapText="1"/>
    </xf>
    <xf numFmtId="0" fontId="8" fillId="0" borderId="57" xfId="0" applyFont="1" applyFill="1" applyBorder="1" applyAlignment="1">
      <alignment horizontal="center" vertical="top" wrapText="1"/>
    </xf>
    <xf numFmtId="0" fontId="2" fillId="5" borderId="67" xfId="0" applyFont="1" applyFill="1" applyBorder="1" applyAlignment="1">
      <alignment horizontal="left" vertical="center" wrapText="1"/>
    </xf>
    <xf numFmtId="0" fontId="2" fillId="5" borderId="68" xfId="0" applyFont="1" applyFill="1" applyBorder="1" applyAlignment="1">
      <alignment horizontal="left" vertical="center" wrapText="1"/>
    </xf>
    <xf numFmtId="0" fontId="2" fillId="3" borderId="55" xfId="0" applyFont="1" applyFill="1" applyBorder="1" applyAlignment="1">
      <alignment horizontal="center" vertical="top"/>
    </xf>
    <xf numFmtId="0" fontId="2" fillId="12" borderId="50" xfId="0" applyFont="1" applyFill="1" applyBorder="1" applyAlignment="1">
      <alignment horizontal="center" vertical="top" wrapText="1"/>
    </xf>
    <xf numFmtId="0" fontId="2" fillId="12" borderId="51" xfId="0" applyFont="1" applyFill="1" applyBorder="1" applyAlignment="1">
      <alignment horizontal="center" vertical="top" wrapText="1"/>
    </xf>
    <xf numFmtId="0" fontId="4" fillId="4" borderId="50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top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2" fillId="9" borderId="58" xfId="0" applyFont="1" applyFill="1" applyBorder="1" applyAlignment="1">
      <alignment horizontal="center" vertical="top" wrapText="1"/>
    </xf>
    <xf numFmtId="0" fontId="2" fillId="9" borderId="53" xfId="0" applyFont="1" applyFill="1" applyBorder="1" applyAlignment="1">
      <alignment horizontal="center" vertical="top" wrapText="1"/>
    </xf>
    <xf numFmtId="0" fontId="2" fillId="9" borderId="54" xfId="0" applyFont="1" applyFill="1" applyBorder="1" applyAlignment="1">
      <alignment horizontal="center" vertical="top" wrapText="1"/>
    </xf>
    <xf numFmtId="0" fontId="4" fillId="12" borderId="50" xfId="0" applyFont="1" applyFill="1" applyBorder="1" applyAlignment="1">
      <alignment horizontal="center" vertical="center" wrapText="1"/>
    </xf>
    <xf numFmtId="0" fontId="4" fillId="12" borderId="5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9" borderId="50" xfId="0" applyFont="1" applyFill="1" applyBorder="1" applyAlignment="1">
      <alignment horizontal="center" vertical="center" wrapText="1"/>
    </xf>
    <xf numFmtId="0" fontId="2" fillId="9" borderId="63" xfId="0" applyFont="1" applyFill="1" applyBorder="1" applyAlignment="1">
      <alignment horizontal="center" vertical="center" wrapText="1"/>
    </xf>
    <xf numFmtId="0" fontId="2" fillId="9" borderId="6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3399"/>
      <color rgb="FF33CC33"/>
      <color rgb="FF00CC00"/>
      <color rgb="FF0000CC"/>
      <color rgb="FFFF9900"/>
      <color rgb="FFFF0066"/>
      <color rgb="FFFFFF00"/>
      <color rgb="FFFF3300"/>
      <color rgb="FFFFCC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19050" cap="flat" cmpd="sng" algn="ctr">
          <a:solidFill>
            <a:srgbClr val="0070C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ENERO!$C$5:$C$6</c:f>
              <c:strCache>
                <c:ptCount val="2"/>
                <c:pt idx="0">
                  <c:v>PQRS ITTB.</c:v>
                </c:pt>
                <c:pt idx="1">
                  <c:v>C</c:v>
                </c:pt>
              </c:strCache>
            </c:strRef>
          </c:tx>
          <c:spPr>
            <a:solidFill>
              <a:srgbClr val="CC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ENERO!$A$7:$A$10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</c:v>
                </c:pt>
              </c:strCache>
            </c:strRef>
          </c:cat>
          <c:val>
            <c:numRef>
              <c:f>ENERO!$C$7:$C$10</c:f>
              <c:numCache>
                <c:formatCode>General</c:formatCode>
                <c:ptCount val="4"/>
                <c:pt idx="0">
                  <c:v>17</c:v>
                </c:pt>
                <c:pt idx="1">
                  <c:v>0</c:v>
                </c:pt>
                <c:pt idx="3">
                  <c:v>17</c:v>
                </c:pt>
              </c:numCache>
            </c:numRef>
          </c:val>
        </c:ser>
        <c:ser>
          <c:idx val="2"/>
          <c:order val="2"/>
          <c:tx>
            <c:strRef>
              <c:f>ENERO!$D$5:$D$6</c:f>
              <c:strCache>
                <c:ptCount val="2"/>
                <c:pt idx="0">
                  <c:v>PQRS ITTB.</c:v>
                </c:pt>
                <c:pt idx="1">
                  <c:v>SC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ENERO!$A$7:$A$10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</c:v>
                </c:pt>
              </c:strCache>
            </c:strRef>
          </c:cat>
          <c:val>
            <c:numRef>
              <c:f>ENERO!$D$7:$D$10</c:f>
              <c:numCache>
                <c:formatCode>General</c:formatCode>
                <c:ptCount val="4"/>
                <c:pt idx="0">
                  <c:v>21</c:v>
                </c:pt>
                <c:pt idx="3">
                  <c:v>21</c:v>
                </c:pt>
              </c:numCache>
            </c:numRef>
          </c:val>
        </c:ser>
        <c:ser>
          <c:idx val="3"/>
          <c:order val="3"/>
          <c:tx>
            <c:strRef>
              <c:f>ENERO!$E$5:$E$6</c:f>
              <c:strCache>
                <c:ptCount val="2"/>
                <c:pt idx="0">
                  <c:v>PQRS ITTB.</c:v>
                </c:pt>
                <c:pt idx="1">
                  <c:v>No. PQRS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ENERO!$A$7:$A$10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</c:v>
                </c:pt>
              </c:strCache>
            </c:strRef>
          </c:cat>
          <c:val>
            <c:numRef>
              <c:f>ENERO!$E$7:$E$10</c:f>
              <c:numCache>
                <c:formatCode>General</c:formatCode>
                <c:ptCount val="4"/>
                <c:pt idx="0">
                  <c:v>38</c:v>
                </c:pt>
                <c:pt idx="3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536136"/>
        <c:axId val="3275365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ENERO!$B$5:$B$6</c15:sqref>
                        </c15:formulaRef>
                      </c:ext>
                    </c:extLst>
                    <c:strCache>
                      <c:ptCount val="2"/>
                      <c:pt idx="0">
                        <c:v>PQRS ITTB.</c:v>
                      </c:pt>
                      <c:pt idx="1">
                        <c:v>MESES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ENERO!$A$7:$A$10</c15:sqref>
                        </c15:formulaRef>
                      </c:ext>
                    </c:extLst>
                    <c:strCache>
                      <c:ptCount val="4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ENERO!$B$7:$B$10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32753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536520"/>
        <c:crosses val="autoZero"/>
        <c:auto val="1"/>
        <c:lblAlgn val="ctr"/>
        <c:lblOffset val="100"/>
        <c:noMultiLvlLbl val="0"/>
      </c:catAx>
      <c:valAx>
        <c:axId val="327536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536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TRAMITE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O SERVICIO SOLICITADO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FEBRERO!$B$29:$B$30</c:f>
              <c:strCache>
                <c:ptCount val="2"/>
                <c:pt idx="0">
                  <c:v>POR TRÁMITE O SERVICIO SOLICITADO - </c:v>
                </c:pt>
                <c:pt idx="1">
                  <c:v>TRÁMITE Y/O SERVICIO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FEBRERO!$A$31:$A$80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 O T A L</c:v>
                </c:pt>
              </c:strCache>
            </c:strRef>
          </c:cat>
          <c:val>
            <c:numRef>
              <c:f>FEBRERO!$B$31:$B$80</c:f>
              <c:numCache>
                <c:formatCode>General</c:formatCode>
                <c:ptCount val="50"/>
              </c:numCache>
            </c:numRef>
          </c:val>
        </c:ser>
        <c:ser>
          <c:idx val="1"/>
          <c:order val="1"/>
          <c:tx>
            <c:strRef>
              <c:f>FEBRERO!$C$29:$C$30</c:f>
              <c:strCache>
                <c:ptCount val="2"/>
                <c:pt idx="0">
                  <c:v>POR TRÁMITE O SERVICIO SOLICITADO - </c:v>
                </c:pt>
                <c:pt idx="1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FEBRERO!$A$31:$A$80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 O T A L</c:v>
                </c:pt>
              </c:strCache>
            </c:strRef>
          </c:cat>
          <c:val>
            <c:numRef>
              <c:f>FEBRERO!$C$31:$C$80</c:f>
              <c:numCache>
                <c:formatCode>0</c:formatCode>
                <c:ptCount val="5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38</c:v>
                </c:pt>
              </c:numCache>
            </c:numRef>
          </c:val>
        </c:ser>
        <c:ser>
          <c:idx val="2"/>
          <c:order val="2"/>
          <c:tx>
            <c:strRef>
              <c:f>FEBRERO!$D$29:$D$30</c:f>
              <c:strCache>
                <c:ptCount val="2"/>
                <c:pt idx="0">
                  <c:v>POR TRÁMITE O SERVICIO SOLICITADO - </c:v>
                </c:pt>
                <c:pt idx="1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FEBRERO!$A$31:$A$80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 O T A L</c:v>
                </c:pt>
              </c:strCache>
            </c:strRef>
          </c:cat>
          <c:val>
            <c:numRef>
              <c:f>FEBRERO!$D$31:$D$80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5</c:v>
                </c:pt>
                <c:pt idx="34">
                  <c:v>4</c:v>
                </c:pt>
                <c:pt idx="35">
                  <c:v>1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47</c:v>
                </c:pt>
              </c:numCache>
            </c:numRef>
          </c:val>
        </c:ser>
        <c:ser>
          <c:idx val="3"/>
          <c:order val="3"/>
          <c:tx>
            <c:strRef>
              <c:f>FEBRERO!$E$29:$E$30</c:f>
              <c:strCache>
                <c:ptCount val="2"/>
                <c:pt idx="0">
                  <c:v>POR TRÁMITE O SERVICIO SOLICITADO - </c:v>
                </c:pt>
                <c:pt idx="1">
                  <c:v>TOTAL</c:v>
                </c:pt>
              </c:strCache>
            </c:strRef>
          </c:tx>
          <c:spPr>
            <a:solidFill>
              <a:srgbClr val="0000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FEBRERO!$A$31:$A$80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 O T A L</c:v>
                </c:pt>
              </c:strCache>
            </c:strRef>
          </c:cat>
          <c:val>
            <c:numRef>
              <c:f>FEBRERO!$E$31:$E$80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29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8</c:v>
                </c:pt>
                <c:pt idx="31">
                  <c:v>1</c:v>
                </c:pt>
                <c:pt idx="32">
                  <c:v>5</c:v>
                </c:pt>
                <c:pt idx="33">
                  <c:v>9</c:v>
                </c:pt>
                <c:pt idx="34">
                  <c:v>3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10</c:v>
                </c:pt>
                <c:pt idx="39">
                  <c:v>35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8"/>
        <c:overlap val="-27"/>
        <c:axId val="325554776"/>
        <c:axId val="328782328"/>
      </c:barChart>
      <c:catAx>
        <c:axId val="325554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8782328"/>
        <c:crosses val="autoZero"/>
        <c:auto val="1"/>
        <c:lblAlgn val="ctr"/>
        <c:lblOffset val="100"/>
        <c:noMultiLvlLbl val="0"/>
      </c:catAx>
      <c:valAx>
        <c:axId val="328782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5554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19050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6708333333333336"/>
          <c:w val="0.89019685039370078"/>
          <c:h val="0.6149843248760571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MARZO!$C$5:$C$6</c:f>
              <c:strCache>
                <c:ptCount val="2"/>
                <c:pt idx="0">
                  <c:v>PQRS ITTB.</c:v>
                </c:pt>
                <c:pt idx="1">
                  <c:v>C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MARZO!$A$7:$A$10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</c:v>
                </c:pt>
              </c:strCache>
            </c:strRef>
          </c:cat>
          <c:val>
            <c:numRef>
              <c:f>MARZO!$C$7:$C$10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15</c:v>
                </c:pt>
                <c:pt idx="3">
                  <c:v>117</c:v>
                </c:pt>
              </c:numCache>
            </c:numRef>
          </c:val>
        </c:ser>
        <c:ser>
          <c:idx val="2"/>
          <c:order val="2"/>
          <c:tx>
            <c:strRef>
              <c:f>MARZO!$D$5:$D$6</c:f>
              <c:strCache>
                <c:ptCount val="2"/>
                <c:pt idx="0">
                  <c:v>PQRS ITTB.</c:v>
                </c:pt>
                <c:pt idx="1">
                  <c:v>SC</c:v>
                </c:pt>
              </c:strCache>
            </c:strRef>
          </c:tx>
          <c:spPr>
            <a:solidFill>
              <a:srgbClr val="FF00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MARZO!$A$7:$A$10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</c:v>
                </c:pt>
              </c:strCache>
            </c:strRef>
          </c:cat>
          <c:val>
            <c:numRef>
              <c:f>MARZO!$D$7:$D$10</c:f>
              <c:numCache>
                <c:formatCode>General</c:formatCode>
                <c:ptCount val="4"/>
                <c:pt idx="0">
                  <c:v>22</c:v>
                </c:pt>
                <c:pt idx="1">
                  <c:v>31</c:v>
                </c:pt>
                <c:pt idx="2">
                  <c:v>24</c:v>
                </c:pt>
                <c:pt idx="3">
                  <c:v>126</c:v>
                </c:pt>
              </c:numCache>
            </c:numRef>
          </c:val>
        </c:ser>
        <c:ser>
          <c:idx val="3"/>
          <c:order val="3"/>
          <c:tx>
            <c:strRef>
              <c:f>MARZO!$E$5:$E$6</c:f>
              <c:strCache>
                <c:ptCount val="2"/>
                <c:pt idx="0">
                  <c:v>PQRS ITTB.</c:v>
                </c:pt>
                <c:pt idx="1">
                  <c:v>No. PQRS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MARZO!$A$7:$A$10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</c:v>
                </c:pt>
              </c:strCache>
            </c:strRef>
          </c:cat>
          <c:val>
            <c:numRef>
              <c:f>MARZO!$E$7:$E$10</c:f>
              <c:numCache>
                <c:formatCode>General</c:formatCode>
                <c:ptCount val="4"/>
                <c:pt idx="0">
                  <c:v>38</c:v>
                </c:pt>
                <c:pt idx="1">
                  <c:v>47</c:v>
                </c:pt>
                <c:pt idx="2">
                  <c:v>39</c:v>
                </c:pt>
                <c:pt idx="3">
                  <c:v>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8780760"/>
        <c:axId val="3287811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MARZO!$B$5:$B$6</c15:sqref>
                        </c15:formulaRef>
                      </c:ext>
                    </c:extLst>
                    <c:strCache>
                      <c:ptCount val="2"/>
                      <c:pt idx="0">
                        <c:v>PQRS ITTB.</c:v>
                      </c:pt>
                      <c:pt idx="1">
                        <c:v>MESES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MARZO!$A$7:$A$10</c15:sqref>
                        </c15:formulaRef>
                      </c:ext>
                    </c:extLst>
                    <c:strCache>
                      <c:ptCount val="4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MARZO!$B$7:$B$10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32878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8781152"/>
        <c:crosses val="autoZero"/>
        <c:auto val="1"/>
        <c:lblAlgn val="ctr"/>
        <c:lblOffset val="100"/>
        <c:noMultiLvlLbl val="0"/>
      </c:catAx>
      <c:valAx>
        <c:axId val="32878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8780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 </a:t>
            </a:r>
          </a:p>
          <a:p>
            <a:pPr>
              <a:defRPr b="1">
                <a:solidFill>
                  <a:srgbClr val="FF0000"/>
                </a:solidFill>
              </a:defRPr>
            </a:pP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CONTESTADAS Y SIN CONTESTAR</a:t>
            </a:r>
            <a:endParaRPr lang="es-ES" b="1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23539566929133859"/>
          <c:y val="1.6E-2"/>
        </c:manualLayout>
      </c:layout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19050" cap="flat" cmpd="sng" algn="ctr">
          <a:solidFill>
            <a:srgbClr val="0070C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MARZO!$A$7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MARZO!$B$5:$E$6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MARZO!$B$7:$E$7</c:f>
              <c:numCache>
                <c:formatCode>General</c:formatCode>
                <c:ptCount val="4"/>
                <c:pt idx="1">
                  <c:v>16</c:v>
                </c:pt>
                <c:pt idx="2">
                  <c:v>22</c:v>
                </c:pt>
                <c:pt idx="3">
                  <c:v>38</c:v>
                </c:pt>
              </c:numCache>
            </c:numRef>
          </c:val>
        </c:ser>
        <c:ser>
          <c:idx val="1"/>
          <c:order val="1"/>
          <c:tx>
            <c:strRef>
              <c:f>MARZO!$A$8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MARZO!$B$5:$E$6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MARZO!$B$8:$E$8</c:f>
              <c:numCache>
                <c:formatCode>General</c:formatCode>
                <c:ptCount val="4"/>
                <c:pt idx="1">
                  <c:v>16</c:v>
                </c:pt>
                <c:pt idx="2">
                  <c:v>31</c:v>
                </c:pt>
                <c:pt idx="3">
                  <c:v>47</c:v>
                </c:pt>
              </c:numCache>
            </c:numRef>
          </c:val>
        </c:ser>
        <c:ser>
          <c:idx val="2"/>
          <c:order val="2"/>
          <c:tx>
            <c:strRef>
              <c:f>MARZO!$A$9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MARZO!$B$5:$E$6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MARZO!$B$9:$E$9</c:f>
              <c:numCache>
                <c:formatCode>General</c:formatCode>
                <c:ptCount val="4"/>
                <c:pt idx="1">
                  <c:v>15</c:v>
                </c:pt>
                <c:pt idx="2">
                  <c:v>24</c:v>
                </c:pt>
                <c:pt idx="3">
                  <c:v>39</c:v>
                </c:pt>
              </c:numCache>
            </c:numRef>
          </c:val>
        </c:ser>
        <c:ser>
          <c:idx val="3"/>
          <c:order val="3"/>
          <c:tx>
            <c:strRef>
              <c:f>MARZO!$A$10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MARZO!$B$10:$E$10</c:f>
              <c:numCache>
                <c:formatCode>General</c:formatCode>
                <c:ptCount val="4"/>
                <c:pt idx="1">
                  <c:v>117</c:v>
                </c:pt>
                <c:pt idx="2">
                  <c:v>126</c:v>
                </c:pt>
                <c:pt idx="3">
                  <c:v>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8775272"/>
        <c:axId val="328781936"/>
      </c:barChart>
      <c:catAx>
        <c:axId val="328775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8781936"/>
        <c:crosses val="autoZero"/>
        <c:auto val="1"/>
        <c:lblAlgn val="ctr"/>
        <c:lblOffset val="100"/>
        <c:noMultiLvlLbl val="0"/>
      </c:catAx>
      <c:valAx>
        <c:axId val="32878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8775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TIPO DE PQRS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19050" cap="flat" cmpd="sng" algn="ctr">
          <a:solidFill>
            <a:srgbClr val="0070C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MARZO!$A$19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MARZO!$B$17:$J$18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MARZO!$B$19:$J$19</c:f>
              <c:numCache>
                <c:formatCode>General</c:formatCode>
                <c:ptCount val="9"/>
                <c:pt idx="1">
                  <c:v>34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38</c:v>
                </c:pt>
              </c:numCache>
            </c:numRef>
          </c:val>
        </c:ser>
        <c:ser>
          <c:idx val="1"/>
          <c:order val="1"/>
          <c:tx>
            <c:strRef>
              <c:f>MARZO!$A$20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MARZO!$B$17:$J$18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MARZO!$B$20:$J$20</c:f>
              <c:numCache>
                <c:formatCode>General</c:formatCode>
                <c:ptCount val="9"/>
                <c:pt idx="1">
                  <c:v>36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47</c:v>
                </c:pt>
              </c:numCache>
            </c:numRef>
          </c:val>
        </c:ser>
        <c:ser>
          <c:idx val="2"/>
          <c:order val="2"/>
          <c:tx>
            <c:strRef>
              <c:f>MARZO!$A$21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MARZO!$B$17:$J$18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MARZO!$B$21:$J$21</c:f>
              <c:numCache>
                <c:formatCode>General</c:formatCode>
                <c:ptCount val="9"/>
                <c:pt idx="1">
                  <c:v>38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39</c:v>
                </c:pt>
              </c:numCache>
            </c:numRef>
          </c:val>
        </c:ser>
        <c:ser>
          <c:idx val="3"/>
          <c:order val="3"/>
          <c:tx>
            <c:strRef>
              <c:f>MARZO!$A$22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980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MARZO!$B$17:$J$18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MARZO!$B$22:$J$22</c:f>
              <c:numCache>
                <c:formatCode>General</c:formatCode>
                <c:ptCount val="9"/>
                <c:pt idx="1">
                  <c:v>108</c:v>
                </c:pt>
                <c:pt idx="2">
                  <c:v>0</c:v>
                </c:pt>
                <c:pt idx="3">
                  <c:v>2</c:v>
                </c:pt>
                <c:pt idx="4">
                  <c:v>8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8782720"/>
        <c:axId val="328779584"/>
      </c:barChart>
      <c:catAx>
        <c:axId val="32878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8779584"/>
        <c:crosses val="autoZero"/>
        <c:auto val="1"/>
        <c:lblAlgn val="ctr"/>
        <c:lblOffset val="100"/>
        <c:noMultiLvlLbl val="0"/>
      </c:catAx>
      <c:valAx>
        <c:axId val="32877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878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POR PROCESO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19050" cap="flat" cmpd="sng" algn="ctr">
          <a:solidFill>
            <a:srgbClr val="0070C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MARZO!$C$82:$C$83</c:f>
              <c:strCache>
                <c:ptCount val="2"/>
                <c:pt idx="0">
                  <c:v>PQRS POR PROCESO</c:v>
                </c:pt>
                <c:pt idx="1">
                  <c:v>ENERO</c:v>
                </c:pt>
              </c:strCache>
            </c:strRef>
          </c:tx>
          <c:spPr>
            <a:solidFill>
              <a:srgbClr val="FF0066"/>
            </a:solidFill>
            <a:ln>
              <a:noFill/>
            </a:ln>
            <a:effectLst/>
          </c:spPr>
          <c:invertIfNegative val="0"/>
          <c:cat>
            <c:strRef>
              <c:f>MARZO!$A$84:$A$95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MARZO!$C$84:$C$95</c:f>
              <c:numCache>
                <c:formatCode>0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13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38</c:v>
                </c:pt>
              </c:numCache>
            </c:numRef>
          </c:val>
        </c:ser>
        <c:ser>
          <c:idx val="2"/>
          <c:order val="2"/>
          <c:tx>
            <c:strRef>
              <c:f>MARZO!$D$82:$D$83</c:f>
              <c:strCache>
                <c:ptCount val="2"/>
                <c:pt idx="0">
                  <c:v>PQRS POR PROCESO</c:v>
                </c:pt>
                <c:pt idx="1">
                  <c:v>FEBRERO</c:v>
                </c:pt>
              </c:strCache>
            </c:strRef>
          </c:tx>
          <c:spPr>
            <a:solidFill>
              <a:srgbClr val="33CC33"/>
            </a:solidFill>
            <a:ln>
              <a:noFill/>
            </a:ln>
            <a:effectLst/>
          </c:spPr>
          <c:invertIfNegative val="0"/>
          <c:cat>
            <c:strRef>
              <c:f>MARZO!$A$84:$A$95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MARZO!$D$84:$D$95</c:f>
              <c:numCache>
                <c:formatCode>0</c:formatCode>
                <c:ptCount val="12"/>
                <c:pt idx="0">
                  <c:v>5</c:v>
                </c:pt>
                <c:pt idx="1">
                  <c:v>15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7</c:v>
                </c:pt>
                <c:pt idx="7">
                  <c:v>0</c:v>
                </c:pt>
                <c:pt idx="8">
                  <c:v>10</c:v>
                </c:pt>
                <c:pt idx="9" formatCode="General">
                  <c:v>2</c:v>
                </c:pt>
                <c:pt idx="10" formatCode="General">
                  <c:v>0</c:v>
                </c:pt>
                <c:pt idx="11">
                  <c:v>47</c:v>
                </c:pt>
              </c:numCache>
            </c:numRef>
          </c:val>
        </c:ser>
        <c:ser>
          <c:idx val="3"/>
          <c:order val="3"/>
          <c:tx>
            <c:strRef>
              <c:f>MARZO!$E$82:$E$83</c:f>
              <c:strCache>
                <c:ptCount val="2"/>
                <c:pt idx="0">
                  <c:v>PQRS POR PROCESO</c:v>
                </c:pt>
                <c:pt idx="1">
                  <c:v>MARZO</c:v>
                </c:pt>
              </c:strCache>
            </c:strRef>
          </c:tx>
          <c:spPr>
            <a:solidFill>
              <a:srgbClr val="0000CC"/>
            </a:solidFill>
            <a:ln>
              <a:noFill/>
            </a:ln>
            <a:effectLst/>
          </c:spPr>
          <c:invertIfNegative val="0"/>
          <c:cat>
            <c:strRef>
              <c:f>MARZO!$A$84:$A$95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MARZO!$E$84:$E$95</c:f>
              <c:numCache>
                <c:formatCode>0</c:formatCode>
                <c:ptCount val="12"/>
                <c:pt idx="0">
                  <c:v>3</c:v>
                </c:pt>
                <c:pt idx="1">
                  <c:v>9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13</c:v>
                </c:pt>
                <c:pt idx="9" formatCode="General">
                  <c:v>3</c:v>
                </c:pt>
                <c:pt idx="10" formatCode="General">
                  <c:v>0</c:v>
                </c:pt>
                <c:pt idx="11">
                  <c:v>39</c:v>
                </c:pt>
              </c:numCache>
            </c:numRef>
          </c:val>
        </c:ser>
        <c:ser>
          <c:idx val="4"/>
          <c:order val="4"/>
          <c:tx>
            <c:strRef>
              <c:f>MARZO!$F$82:$F$83</c:f>
              <c:strCache>
                <c:ptCount val="2"/>
                <c:pt idx="0">
                  <c:v>PQRS POR PROCESO</c:v>
                </c:pt>
                <c:pt idx="1">
                  <c:v>TOTAL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MARZO!$A$84:$A$95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MARZO!$F$84:$F$95</c:f>
              <c:numCache>
                <c:formatCode>0</c:formatCode>
                <c:ptCount val="12"/>
                <c:pt idx="0">
                  <c:v>8</c:v>
                </c:pt>
                <c:pt idx="1">
                  <c:v>38</c:v>
                </c:pt>
                <c:pt idx="2">
                  <c:v>21</c:v>
                </c:pt>
                <c:pt idx="3">
                  <c:v>8</c:v>
                </c:pt>
                <c:pt idx="4">
                  <c:v>1</c:v>
                </c:pt>
                <c:pt idx="5">
                  <c:v>4</c:v>
                </c:pt>
                <c:pt idx="6">
                  <c:v>11</c:v>
                </c:pt>
                <c:pt idx="7">
                  <c:v>2</c:v>
                </c:pt>
                <c:pt idx="8">
                  <c:v>25</c:v>
                </c:pt>
                <c:pt idx="9">
                  <c:v>6</c:v>
                </c:pt>
                <c:pt idx="10">
                  <c:v>0</c:v>
                </c:pt>
                <c:pt idx="11">
                  <c:v>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8776056"/>
        <c:axId val="3287764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MARZO!$B$82:$B$83</c15:sqref>
                        </c15:formulaRef>
                      </c:ext>
                    </c:extLst>
                    <c:strCache>
                      <c:ptCount val="2"/>
                      <c:pt idx="0">
                        <c:v>PQRS POR PROCESO</c:v>
                      </c:pt>
                      <c:pt idx="1">
                        <c:v>PROCESO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MARZO!$A$84:$A$95</c15:sqref>
                        </c15:formulaRef>
                      </c:ext>
                    </c:extLst>
                    <c:strCache>
                      <c:ptCount val="12"/>
                      <c:pt idx="0">
                        <c:v>ADMINISTRATIVA</c:v>
                      </c:pt>
                      <c:pt idx="1">
                        <c:v>COBRO COACTIVO</c:v>
                      </c:pt>
                      <c:pt idx="2">
                        <c:v>CONTRAVENCIONES</c:v>
                      </c:pt>
                      <c:pt idx="3">
                        <c:v>SISTEMAS</c:v>
                      </c:pt>
                      <c:pt idx="4">
                        <c:v>DIRECCIÓN ESTRATÉGICA</c:v>
                      </c:pt>
                      <c:pt idx="5">
                        <c:v>FINANCIERA</c:v>
                      </c:pt>
                      <c:pt idx="6">
                        <c:v>JURÍDICA</c:v>
                      </c:pt>
                      <c:pt idx="7">
                        <c:v>PLANEACIÓN</c:v>
                      </c:pt>
                      <c:pt idx="8">
                        <c:v>TRAMITES</c:v>
                      </c:pt>
                      <c:pt idx="9">
                        <c:v>SEGURIDAD VIAL</c:v>
                      </c:pt>
                      <c:pt idx="10">
                        <c:v>CONTROL Y EVALUACIÓN</c:v>
                      </c:pt>
                      <c:pt idx="11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MARZO!$B$84:$B$95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</c15:ser>
            </c15:filteredBarSeries>
          </c:ext>
        </c:extLst>
      </c:barChart>
      <c:catAx>
        <c:axId val="328776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8776448"/>
        <c:crosses val="autoZero"/>
        <c:auto val="1"/>
        <c:lblAlgn val="ctr"/>
        <c:lblOffset val="100"/>
        <c:noMultiLvlLbl val="0"/>
      </c:catAx>
      <c:valAx>
        <c:axId val="328776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877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TRAMITE O SERVICIO SOLICITADO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MARZO!$B$28:$B$29</c:f>
              <c:strCache>
                <c:ptCount val="2"/>
                <c:pt idx="0">
                  <c:v>POR TRÁMITE O SERVICIO SOLICITADO - </c:v>
                </c:pt>
                <c:pt idx="1">
                  <c:v>TRÁMITE Y/O SERVICIO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MARZO!$A$30:$A$79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MARZO!$B$30:$B$79</c:f>
              <c:numCache>
                <c:formatCode>General</c:formatCode>
                <c:ptCount val="50"/>
              </c:numCache>
            </c:numRef>
          </c:val>
        </c:ser>
        <c:ser>
          <c:idx val="1"/>
          <c:order val="1"/>
          <c:tx>
            <c:strRef>
              <c:f>MARZO!$C$28:$C$29</c:f>
              <c:strCache>
                <c:ptCount val="2"/>
                <c:pt idx="0">
                  <c:v>POR TRÁMITE O SERVICIO SOLICITADO - </c:v>
                </c:pt>
                <c:pt idx="1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MARZO!$A$30:$A$79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MARZO!$C$30:$C$79</c:f>
              <c:numCache>
                <c:formatCode>0</c:formatCode>
                <c:ptCount val="5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38</c:v>
                </c:pt>
              </c:numCache>
            </c:numRef>
          </c:val>
        </c:ser>
        <c:ser>
          <c:idx val="2"/>
          <c:order val="2"/>
          <c:tx>
            <c:strRef>
              <c:f>MARZO!$D$28:$D$29</c:f>
              <c:strCache>
                <c:ptCount val="2"/>
                <c:pt idx="0">
                  <c:v>POR TRÁMITE O SERVICIO SOLICITADO - </c:v>
                </c:pt>
                <c:pt idx="1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MARZO!$A$30:$A$79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MARZO!$D$30:$D$79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5</c:v>
                </c:pt>
                <c:pt idx="34">
                  <c:v>4</c:v>
                </c:pt>
                <c:pt idx="35">
                  <c:v>1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47</c:v>
                </c:pt>
              </c:numCache>
            </c:numRef>
          </c:val>
        </c:ser>
        <c:ser>
          <c:idx val="3"/>
          <c:order val="3"/>
          <c:tx>
            <c:strRef>
              <c:f>MARZO!$E$28:$E$29</c:f>
              <c:strCache>
                <c:ptCount val="2"/>
                <c:pt idx="0">
                  <c:v>POR TRÁMITE O SERVICIO SOLICITADO - </c:v>
                </c:pt>
                <c:pt idx="1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MARZO!$A$30:$A$79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MARZO!$E$30:$E$79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8777624"/>
        <c:axId val="328778016"/>
      </c:barChart>
      <c:barChart>
        <c:barDir val="col"/>
        <c:grouping val="clustered"/>
        <c:varyColors val="0"/>
        <c:ser>
          <c:idx val="4"/>
          <c:order val="4"/>
          <c:tx>
            <c:strRef>
              <c:f>MARZO!$F$28:$F$29</c:f>
              <c:strCache>
                <c:ptCount val="2"/>
                <c:pt idx="0">
                  <c:v>POR TRÁMITE O SERVICIO SOLICITADO - </c:v>
                </c:pt>
                <c:pt idx="1">
                  <c:v>TOTAL</c:v>
                </c:pt>
              </c:strCache>
            </c:strRef>
          </c:tx>
          <c:spPr>
            <a:solidFill>
              <a:srgbClr val="0000CC"/>
            </a:solidFill>
            <a:ln>
              <a:noFill/>
            </a:ln>
            <a:effectLst/>
          </c:spPr>
          <c:invertIfNegative val="0"/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MARZO!$A$30:$A$79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MARZO!$F$30:$F$79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29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8</c:v>
                </c:pt>
                <c:pt idx="31">
                  <c:v>1</c:v>
                </c:pt>
                <c:pt idx="32">
                  <c:v>5</c:v>
                </c:pt>
                <c:pt idx="33">
                  <c:v>9</c:v>
                </c:pt>
                <c:pt idx="34">
                  <c:v>3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10</c:v>
                </c:pt>
                <c:pt idx="39">
                  <c:v>35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8779192"/>
        <c:axId val="328778800"/>
      </c:barChart>
      <c:catAx>
        <c:axId val="32877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8778016"/>
        <c:crosses val="autoZero"/>
        <c:auto val="1"/>
        <c:lblAlgn val="ctr"/>
        <c:lblOffset val="100"/>
        <c:noMultiLvlLbl val="0"/>
      </c:catAx>
      <c:valAx>
        <c:axId val="32877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8777624"/>
        <c:crosses val="autoZero"/>
        <c:crossBetween val="between"/>
      </c:valAx>
      <c:valAx>
        <c:axId val="328778800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8779192"/>
        <c:crosses val="max"/>
        <c:crossBetween val="between"/>
      </c:valAx>
      <c:catAx>
        <c:axId val="328779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8778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</a:t>
            </a:r>
            <a:endParaRPr lang="es-ES" b="1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37440951206400402"/>
          <c:y val="1.6393442622950821E-2"/>
        </c:manualLayout>
      </c:layout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980314960629919"/>
          <c:y val="0.16245370370370371"/>
          <c:w val="0.89019685039370078"/>
          <c:h val="0.6149843248760571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ABRIL!$C$5:$C$6</c:f>
              <c:strCache>
                <c:ptCount val="2"/>
                <c:pt idx="0">
                  <c:v>PQRS ITTB.</c:v>
                </c:pt>
                <c:pt idx="1">
                  <c:v>C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ABRIL!$A$7:$A$11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TOTAL </c:v>
                </c:pt>
              </c:strCache>
            </c:strRef>
          </c:cat>
          <c:val>
            <c:numRef>
              <c:f>ABRIL!$C$7:$C$11</c:f>
              <c:numCache>
                <c:formatCode>General</c:formatCode>
                <c:ptCount val="5"/>
                <c:pt idx="0">
                  <c:v>16</c:v>
                </c:pt>
                <c:pt idx="1">
                  <c:v>44</c:v>
                </c:pt>
                <c:pt idx="2">
                  <c:v>15</c:v>
                </c:pt>
                <c:pt idx="3">
                  <c:v>10</c:v>
                </c:pt>
                <c:pt idx="4">
                  <c:v>117</c:v>
                </c:pt>
              </c:numCache>
            </c:numRef>
          </c:val>
        </c:ser>
        <c:ser>
          <c:idx val="2"/>
          <c:order val="2"/>
          <c:tx>
            <c:strRef>
              <c:f>ABRIL!$D$5:$D$6</c:f>
              <c:strCache>
                <c:ptCount val="2"/>
                <c:pt idx="0">
                  <c:v>PQRS ITTB.</c:v>
                </c:pt>
                <c:pt idx="1">
                  <c:v>SC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ABRIL!$A$7:$A$11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TOTAL </c:v>
                </c:pt>
              </c:strCache>
            </c:strRef>
          </c:cat>
          <c:val>
            <c:numRef>
              <c:f>ABRIL!$D$7:$D$11</c:f>
              <c:numCache>
                <c:formatCode>General</c:formatCode>
                <c:ptCount val="5"/>
                <c:pt idx="0">
                  <c:v>22</c:v>
                </c:pt>
                <c:pt idx="1">
                  <c:v>3</c:v>
                </c:pt>
                <c:pt idx="2">
                  <c:v>24</c:v>
                </c:pt>
                <c:pt idx="3">
                  <c:v>15</c:v>
                </c:pt>
                <c:pt idx="4">
                  <c:v>126</c:v>
                </c:pt>
              </c:numCache>
            </c:numRef>
          </c:val>
        </c:ser>
        <c:ser>
          <c:idx val="3"/>
          <c:order val="3"/>
          <c:tx>
            <c:strRef>
              <c:f>ABRIL!$E$5:$E$6</c:f>
              <c:strCache>
                <c:ptCount val="2"/>
                <c:pt idx="0">
                  <c:v>PQRS ITTB.</c:v>
                </c:pt>
                <c:pt idx="1">
                  <c:v>No. PQRS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ABRIL!$A$7:$A$11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TOTAL </c:v>
                </c:pt>
              </c:strCache>
            </c:strRef>
          </c:cat>
          <c:val>
            <c:numRef>
              <c:f>ABRIL!$E$7:$E$11</c:f>
              <c:numCache>
                <c:formatCode>General</c:formatCode>
                <c:ptCount val="5"/>
                <c:pt idx="0">
                  <c:v>38</c:v>
                </c:pt>
                <c:pt idx="1">
                  <c:v>47</c:v>
                </c:pt>
                <c:pt idx="2">
                  <c:v>39</c:v>
                </c:pt>
                <c:pt idx="3">
                  <c:v>25</c:v>
                </c:pt>
                <c:pt idx="4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8780368"/>
        <c:axId val="361321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ABRIL!$B$5:$B$6</c15:sqref>
                        </c15:formulaRef>
                      </c:ext>
                    </c:extLst>
                    <c:strCache>
                      <c:ptCount val="2"/>
                      <c:pt idx="0">
                        <c:v>PQRS ITTB.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ABRIL!$A$7:$A$11</c15:sqref>
                        </c15:formulaRef>
                      </c:ext>
                    </c:extLst>
                    <c:strCache>
                      <c:ptCount val="5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ABRIL!$B$7:$B$11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32878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1321096"/>
        <c:crosses val="autoZero"/>
        <c:auto val="1"/>
        <c:lblAlgn val="ctr"/>
        <c:lblOffset val="100"/>
        <c:noMultiLvlLbl val="0"/>
      </c:catAx>
      <c:valAx>
        <c:axId val="361321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878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</a:t>
            </a:r>
          </a:p>
          <a:p>
            <a:pPr>
              <a:defRPr b="1">
                <a:solidFill>
                  <a:srgbClr val="FF0000"/>
                </a:solidFill>
              </a:defRPr>
            </a:pP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CONTESTADAS Y SIN CONTESTAR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ABRIL!$A$7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ABRIL!$B$5:$E$6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ABRIL!$B$7:$E$7</c:f>
              <c:numCache>
                <c:formatCode>General</c:formatCode>
                <c:ptCount val="4"/>
                <c:pt idx="1">
                  <c:v>16</c:v>
                </c:pt>
                <c:pt idx="2">
                  <c:v>22</c:v>
                </c:pt>
                <c:pt idx="3">
                  <c:v>38</c:v>
                </c:pt>
              </c:numCache>
            </c:numRef>
          </c:val>
        </c:ser>
        <c:ser>
          <c:idx val="1"/>
          <c:order val="1"/>
          <c:tx>
            <c:strRef>
              <c:f>ABRIL!$A$8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ABRIL!$B$5:$E$6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ABRIL!$B$8:$E$8</c:f>
              <c:numCache>
                <c:formatCode>General</c:formatCode>
                <c:ptCount val="4"/>
                <c:pt idx="1">
                  <c:v>44</c:v>
                </c:pt>
                <c:pt idx="2">
                  <c:v>3</c:v>
                </c:pt>
                <c:pt idx="3">
                  <c:v>47</c:v>
                </c:pt>
              </c:numCache>
            </c:numRef>
          </c:val>
        </c:ser>
        <c:ser>
          <c:idx val="2"/>
          <c:order val="2"/>
          <c:tx>
            <c:strRef>
              <c:f>ABRIL!$A$9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cat>
            <c:strRef>
              <c:f>ABRIL!$B$5:$E$6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ABRIL!$B$9:$E$9</c:f>
              <c:numCache>
                <c:formatCode>General</c:formatCode>
                <c:ptCount val="4"/>
                <c:pt idx="1">
                  <c:v>15</c:v>
                </c:pt>
                <c:pt idx="2">
                  <c:v>24</c:v>
                </c:pt>
                <c:pt idx="3">
                  <c:v>39</c:v>
                </c:pt>
              </c:numCache>
            </c:numRef>
          </c:val>
        </c:ser>
        <c:ser>
          <c:idx val="3"/>
          <c:order val="3"/>
          <c:tx>
            <c:strRef>
              <c:f>ABRIL!$A$10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cat>
            <c:strRef>
              <c:f>ABRIL!$B$5:$E$6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ABRIL!$B$10:$E$10</c:f>
              <c:numCache>
                <c:formatCode>General</c:formatCode>
                <c:ptCount val="4"/>
                <c:pt idx="1">
                  <c:v>10</c:v>
                </c:pt>
                <c:pt idx="2">
                  <c:v>15</c:v>
                </c:pt>
                <c:pt idx="3">
                  <c:v>25</c:v>
                </c:pt>
              </c:numCache>
            </c:numRef>
          </c:val>
        </c:ser>
        <c:ser>
          <c:idx val="4"/>
          <c:order val="4"/>
          <c:tx>
            <c:strRef>
              <c:f>ABRIL!$A$11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33CC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ABRIL!$B$5:$E$6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ABRIL!$B$11:$E$11</c:f>
              <c:numCache>
                <c:formatCode>General</c:formatCode>
                <c:ptCount val="4"/>
                <c:pt idx="1">
                  <c:v>117</c:v>
                </c:pt>
                <c:pt idx="2">
                  <c:v>126</c:v>
                </c:pt>
                <c:pt idx="3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322664"/>
        <c:axId val="361323056"/>
      </c:barChart>
      <c:catAx>
        <c:axId val="361322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1323056"/>
        <c:crosses val="autoZero"/>
        <c:auto val="1"/>
        <c:lblAlgn val="ctr"/>
        <c:lblOffset val="100"/>
        <c:noMultiLvlLbl val="0"/>
      </c:catAx>
      <c:valAx>
        <c:axId val="361323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1322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TIPO DE PQRS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ABRIL!$A$20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66FF"/>
            </a:solidFill>
            <a:ln>
              <a:noFill/>
            </a:ln>
            <a:effectLst/>
          </c:spPr>
          <c:invertIfNegative val="0"/>
          <c:cat>
            <c:strRef>
              <c:f>ABRIL!$B$18:$I$19</c:f>
              <c:strCache>
                <c:ptCount val="8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INVITACIÒN</c:v>
                </c:pt>
                <c:pt idx="6">
                  <c:v>PROCESO EJECUTIVO</c:v>
                </c:pt>
                <c:pt idx="7">
                  <c:v>TOTAL</c:v>
                </c:pt>
              </c:strCache>
            </c:strRef>
          </c:cat>
          <c:val>
            <c:numRef>
              <c:f>ABRIL!$B$20:$I$20</c:f>
              <c:numCache>
                <c:formatCode>General</c:formatCode>
                <c:ptCount val="8"/>
                <c:pt idx="1">
                  <c:v>34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38</c:v>
                </c:pt>
              </c:numCache>
            </c:numRef>
          </c:val>
        </c:ser>
        <c:ser>
          <c:idx val="1"/>
          <c:order val="1"/>
          <c:tx>
            <c:strRef>
              <c:f>ABRIL!$A$21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cat>
            <c:strRef>
              <c:f>ABRIL!$B$18:$I$19</c:f>
              <c:strCache>
                <c:ptCount val="8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INVITACIÒN</c:v>
                </c:pt>
                <c:pt idx="6">
                  <c:v>PROCESO EJECUTIVO</c:v>
                </c:pt>
                <c:pt idx="7">
                  <c:v>TOTAL</c:v>
                </c:pt>
              </c:strCache>
            </c:strRef>
          </c:cat>
          <c:val>
            <c:numRef>
              <c:f>ABRIL!$B$21:$I$21</c:f>
              <c:numCache>
                <c:formatCode>General</c:formatCode>
                <c:ptCount val="8"/>
                <c:pt idx="1">
                  <c:v>36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47</c:v>
                </c:pt>
              </c:numCache>
            </c:numRef>
          </c:val>
        </c:ser>
        <c:ser>
          <c:idx val="2"/>
          <c:order val="2"/>
          <c:tx>
            <c:strRef>
              <c:f>ABRIL!$A$22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33CC33"/>
            </a:solidFill>
            <a:ln>
              <a:noFill/>
            </a:ln>
            <a:effectLst/>
          </c:spPr>
          <c:invertIfNegative val="0"/>
          <c:cat>
            <c:strRef>
              <c:f>ABRIL!$B$18:$I$19</c:f>
              <c:strCache>
                <c:ptCount val="8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INVITACIÒN</c:v>
                </c:pt>
                <c:pt idx="6">
                  <c:v>PROCESO EJECUTIVO</c:v>
                </c:pt>
                <c:pt idx="7">
                  <c:v>TOTAL</c:v>
                </c:pt>
              </c:strCache>
            </c:strRef>
          </c:cat>
          <c:val>
            <c:numRef>
              <c:f>ABRIL!$B$22:$I$22</c:f>
              <c:numCache>
                <c:formatCode>General</c:formatCode>
                <c:ptCount val="8"/>
                <c:pt idx="1">
                  <c:v>38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39</c:v>
                </c:pt>
              </c:numCache>
            </c:numRef>
          </c:val>
        </c:ser>
        <c:ser>
          <c:idx val="3"/>
          <c:order val="3"/>
          <c:tx>
            <c:strRef>
              <c:f>ABRIL!$A$23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FF33CC"/>
            </a:solidFill>
            <a:ln>
              <a:noFill/>
            </a:ln>
            <a:effectLst/>
          </c:spPr>
          <c:invertIfNegative val="0"/>
          <c:cat>
            <c:strRef>
              <c:f>ABRIL!$B$18:$I$19</c:f>
              <c:strCache>
                <c:ptCount val="8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INVITACIÒN</c:v>
                </c:pt>
                <c:pt idx="6">
                  <c:v>PROCESO EJECUTIVO</c:v>
                </c:pt>
                <c:pt idx="7">
                  <c:v>TOTAL</c:v>
                </c:pt>
              </c:strCache>
            </c:strRef>
          </c:cat>
          <c:val>
            <c:numRef>
              <c:f>ABRIL!$B$23:$I$23</c:f>
              <c:numCache>
                <c:formatCode>General</c:formatCode>
                <c:ptCount val="8"/>
                <c:pt idx="1">
                  <c:v>24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</c:numCache>
            </c:numRef>
          </c:val>
        </c:ser>
        <c:ser>
          <c:idx val="4"/>
          <c:order val="4"/>
          <c:tx>
            <c:strRef>
              <c:f>ABRIL!$A$24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ABRIL!$B$18:$I$19</c:f>
              <c:strCache>
                <c:ptCount val="8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INVITACIÒN</c:v>
                </c:pt>
                <c:pt idx="6">
                  <c:v>PROCESO EJECUTIVO</c:v>
                </c:pt>
                <c:pt idx="7">
                  <c:v>TOTAL</c:v>
                </c:pt>
              </c:strCache>
            </c:strRef>
          </c:cat>
          <c:val>
            <c:numRef>
              <c:f>ABRIL!$B$24:$I$24</c:f>
              <c:numCache>
                <c:formatCode>General</c:formatCode>
                <c:ptCount val="8"/>
                <c:pt idx="1">
                  <c:v>132</c:v>
                </c:pt>
                <c:pt idx="2">
                  <c:v>0</c:v>
                </c:pt>
                <c:pt idx="3">
                  <c:v>2</c:v>
                </c:pt>
                <c:pt idx="4">
                  <c:v>9</c:v>
                </c:pt>
                <c:pt idx="5">
                  <c:v>4</c:v>
                </c:pt>
                <c:pt idx="6">
                  <c:v>2</c:v>
                </c:pt>
                <c:pt idx="7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1323448"/>
        <c:axId val="361320312"/>
      </c:barChart>
      <c:catAx>
        <c:axId val="36132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1320312"/>
        <c:crosses val="autoZero"/>
        <c:auto val="1"/>
        <c:lblAlgn val="ctr"/>
        <c:lblOffset val="100"/>
        <c:noMultiLvlLbl val="0"/>
      </c:catAx>
      <c:valAx>
        <c:axId val="361320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1323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POR PROCESO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0099868766404203"/>
          <c:y val="0.16708333333333336"/>
          <c:w val="0.65222353455818027"/>
          <c:h val="0.46567767570720325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ABRIL!$C$84:$C$85</c:f>
              <c:strCache>
                <c:ptCount val="2"/>
                <c:pt idx="0">
                  <c:v>PQRS POR PROCESO</c:v>
                </c:pt>
                <c:pt idx="1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ABRIL!$A$86:$A$97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ABRIL!$C$86:$C$97</c:f>
              <c:numCache>
                <c:formatCode>0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13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38</c:v>
                </c:pt>
              </c:numCache>
            </c:numRef>
          </c:val>
        </c:ser>
        <c:ser>
          <c:idx val="2"/>
          <c:order val="2"/>
          <c:tx>
            <c:strRef>
              <c:f>ABRIL!$D$84:$D$85</c:f>
              <c:strCache>
                <c:ptCount val="2"/>
                <c:pt idx="0">
                  <c:v>PQRS POR PROCESO</c:v>
                </c:pt>
                <c:pt idx="1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ABRIL!$A$86:$A$97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ABRIL!$D$86:$D$97</c:f>
              <c:numCache>
                <c:formatCode>0</c:formatCode>
                <c:ptCount val="12"/>
                <c:pt idx="0">
                  <c:v>5</c:v>
                </c:pt>
                <c:pt idx="1">
                  <c:v>15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7</c:v>
                </c:pt>
                <c:pt idx="7">
                  <c:v>0</c:v>
                </c:pt>
                <c:pt idx="8">
                  <c:v>10</c:v>
                </c:pt>
                <c:pt idx="9" formatCode="General">
                  <c:v>2</c:v>
                </c:pt>
                <c:pt idx="10" formatCode="General">
                  <c:v>0</c:v>
                </c:pt>
                <c:pt idx="11">
                  <c:v>47</c:v>
                </c:pt>
              </c:numCache>
            </c:numRef>
          </c:val>
        </c:ser>
        <c:ser>
          <c:idx val="3"/>
          <c:order val="3"/>
          <c:tx>
            <c:strRef>
              <c:f>ABRIL!$E$84:$E$85</c:f>
              <c:strCache>
                <c:ptCount val="2"/>
                <c:pt idx="0">
                  <c:v>PQRS POR PROCESO</c:v>
                </c:pt>
                <c:pt idx="1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ABRIL!$A$86:$A$97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ABRIL!$E$86:$E$97</c:f>
              <c:numCache>
                <c:formatCode>0</c:formatCode>
                <c:ptCount val="12"/>
                <c:pt idx="0">
                  <c:v>3</c:v>
                </c:pt>
                <c:pt idx="1">
                  <c:v>9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13</c:v>
                </c:pt>
                <c:pt idx="9" formatCode="General">
                  <c:v>3</c:v>
                </c:pt>
                <c:pt idx="10" formatCode="General">
                  <c:v>0</c:v>
                </c:pt>
                <c:pt idx="11">
                  <c:v>39</c:v>
                </c:pt>
              </c:numCache>
            </c:numRef>
          </c:val>
        </c:ser>
        <c:ser>
          <c:idx val="4"/>
          <c:order val="4"/>
          <c:tx>
            <c:strRef>
              <c:f>ABRIL!$F$84:$F$85</c:f>
              <c:strCache>
                <c:ptCount val="2"/>
                <c:pt idx="0">
                  <c:v>PQRS POR PROCESO</c:v>
                </c:pt>
                <c:pt idx="1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ABRIL!$A$86:$A$97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ABRIL!$F$86:$F$97</c:f>
              <c:numCache>
                <c:formatCode>General</c:formatCode>
                <c:ptCount val="12"/>
                <c:pt idx="0">
                  <c:v>2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 formatCode="0">
                  <c:v>25</c:v>
                </c:pt>
              </c:numCache>
            </c:numRef>
          </c:val>
        </c:ser>
        <c:ser>
          <c:idx val="5"/>
          <c:order val="5"/>
          <c:tx>
            <c:strRef>
              <c:f>ABRIL!$G$84:$G$85</c:f>
              <c:strCache>
                <c:ptCount val="2"/>
                <c:pt idx="0">
                  <c:v>PQRS POR PROCESO</c:v>
                </c:pt>
                <c:pt idx="1">
                  <c:v>TOTAL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ABRIL!$A$86:$A$97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ABRIL!$G$86:$G$97</c:f>
              <c:numCache>
                <c:formatCode>0</c:formatCode>
                <c:ptCount val="12"/>
                <c:pt idx="0">
                  <c:v>10</c:v>
                </c:pt>
                <c:pt idx="1">
                  <c:v>47</c:v>
                </c:pt>
                <c:pt idx="2">
                  <c:v>24</c:v>
                </c:pt>
                <c:pt idx="3">
                  <c:v>10</c:v>
                </c:pt>
                <c:pt idx="4">
                  <c:v>2</c:v>
                </c:pt>
                <c:pt idx="5">
                  <c:v>4</c:v>
                </c:pt>
                <c:pt idx="6">
                  <c:v>18</c:v>
                </c:pt>
                <c:pt idx="7">
                  <c:v>2</c:v>
                </c:pt>
                <c:pt idx="8">
                  <c:v>25</c:v>
                </c:pt>
                <c:pt idx="9">
                  <c:v>7</c:v>
                </c:pt>
                <c:pt idx="10">
                  <c:v>0</c:v>
                </c:pt>
                <c:pt idx="11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1324232"/>
        <c:axId val="3613269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ABRIL!$B$84:$B$85</c15:sqref>
                        </c15:formulaRef>
                      </c:ext>
                    </c:extLst>
                    <c:strCache>
                      <c:ptCount val="2"/>
                      <c:pt idx="0">
                        <c:v>PQRS POR PROCESO</c:v>
                      </c:pt>
                      <c:pt idx="1">
                        <c:v>PROCESO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ABRIL!$A$86:$A$97</c15:sqref>
                        </c15:formulaRef>
                      </c:ext>
                    </c:extLst>
                    <c:strCache>
                      <c:ptCount val="12"/>
                      <c:pt idx="0">
                        <c:v>ADMINISTRATIVA</c:v>
                      </c:pt>
                      <c:pt idx="1">
                        <c:v>COBRO COACTIVO</c:v>
                      </c:pt>
                      <c:pt idx="2">
                        <c:v>CONTRAVENCIONES</c:v>
                      </c:pt>
                      <c:pt idx="3">
                        <c:v>SISTEMAS</c:v>
                      </c:pt>
                      <c:pt idx="4">
                        <c:v>DIRECCIÓN ESTRATÉGICA</c:v>
                      </c:pt>
                      <c:pt idx="5">
                        <c:v>FINANCIERA</c:v>
                      </c:pt>
                      <c:pt idx="6">
                        <c:v>JURÍDICA</c:v>
                      </c:pt>
                      <c:pt idx="7">
                        <c:v>PLANEACIÓN</c:v>
                      </c:pt>
                      <c:pt idx="8">
                        <c:v>TRAMITES</c:v>
                      </c:pt>
                      <c:pt idx="9">
                        <c:v>SEGURIDAD VIAL</c:v>
                      </c:pt>
                      <c:pt idx="10">
                        <c:v>CONTROL Y EVALUACIÓN</c:v>
                      </c:pt>
                      <c:pt idx="11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ABRIL!$B$86:$B$97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</c15:ser>
            </c15:filteredBarSeries>
          </c:ext>
        </c:extLst>
      </c:barChart>
      <c:catAx>
        <c:axId val="361324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1326976"/>
        <c:crosses val="autoZero"/>
        <c:auto val="1"/>
        <c:lblAlgn val="ctr"/>
        <c:lblOffset val="100"/>
        <c:noMultiLvlLbl val="0"/>
      </c:catAx>
      <c:valAx>
        <c:axId val="36132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1324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19050" cap="flat" cmpd="sng" algn="ctr">
          <a:solidFill>
            <a:srgbClr val="0070C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ENERO!$A$7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cat>
            <c:strRef>
              <c:f>ENERO!$B$5:$E$6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ENERO!$B$7:$E$7</c:f>
              <c:numCache>
                <c:formatCode>General</c:formatCode>
                <c:ptCount val="4"/>
                <c:pt idx="1">
                  <c:v>17</c:v>
                </c:pt>
                <c:pt idx="2">
                  <c:v>21</c:v>
                </c:pt>
                <c:pt idx="3">
                  <c:v>38</c:v>
                </c:pt>
              </c:numCache>
            </c:numRef>
          </c:val>
        </c:ser>
        <c:ser>
          <c:idx val="1"/>
          <c:order val="1"/>
          <c:tx>
            <c:strRef>
              <c:f>ENERO!$A$8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ENERO!$B$5:$E$6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ENERO!$B$8:$E$8</c:f>
              <c:numCache>
                <c:formatCode>General</c:formatCode>
                <c:ptCount val="4"/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ENERO!$A$9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ENERO!$B$5:$E$6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ENERO!$B$9:$E$9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tx>
            <c:strRef>
              <c:f>ENERO!$A$10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ENERO!$B$10:$E$10</c:f>
              <c:numCache>
                <c:formatCode>General</c:formatCode>
                <c:ptCount val="4"/>
                <c:pt idx="1">
                  <c:v>17</c:v>
                </c:pt>
                <c:pt idx="2">
                  <c:v>21</c:v>
                </c:pt>
                <c:pt idx="3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817232"/>
        <c:axId val="327817616"/>
      </c:barChart>
      <c:catAx>
        <c:axId val="32781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817616"/>
        <c:crosses val="autoZero"/>
        <c:auto val="1"/>
        <c:lblAlgn val="ctr"/>
        <c:lblOffset val="100"/>
        <c:noMultiLvlLbl val="0"/>
      </c:catAx>
      <c:valAx>
        <c:axId val="32781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81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TRAMITE O SERVICIO SOLICITADO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ABRIL!$C$30:$C$31</c:f>
              <c:strCache>
                <c:ptCount val="2"/>
                <c:pt idx="0">
                  <c:v>POR TRÁMITE O SERVICIO SOLICITADO - </c:v>
                </c:pt>
                <c:pt idx="1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ABRIL!$A$32:$A$81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ABRIL!$C$32:$C$81</c:f>
              <c:numCache>
                <c:formatCode>0</c:formatCode>
                <c:ptCount val="5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38</c:v>
                </c:pt>
              </c:numCache>
            </c:numRef>
          </c:val>
        </c:ser>
        <c:ser>
          <c:idx val="2"/>
          <c:order val="2"/>
          <c:tx>
            <c:strRef>
              <c:f>ABRIL!$D$30:$D$31</c:f>
              <c:strCache>
                <c:ptCount val="2"/>
                <c:pt idx="0">
                  <c:v>POR TRÁMITE O SERVICIO SOLICITADO - </c:v>
                </c:pt>
                <c:pt idx="1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ABRIL!$A$32:$A$81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ABRIL!$D$32:$D$81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5</c:v>
                </c:pt>
                <c:pt idx="34">
                  <c:v>4</c:v>
                </c:pt>
                <c:pt idx="35">
                  <c:v>1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47</c:v>
                </c:pt>
              </c:numCache>
            </c:numRef>
          </c:val>
        </c:ser>
        <c:ser>
          <c:idx val="3"/>
          <c:order val="3"/>
          <c:tx>
            <c:strRef>
              <c:f>ABRIL!$E$30:$E$31</c:f>
              <c:strCache>
                <c:ptCount val="2"/>
                <c:pt idx="0">
                  <c:v>POR TRÁMITE O SERVICIO SOLICITADO - </c:v>
                </c:pt>
                <c:pt idx="1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ABRIL!$A$32:$A$81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ABRIL!$E$32:$E$81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39</c:v>
                </c:pt>
              </c:numCache>
            </c:numRef>
          </c:val>
        </c:ser>
        <c:ser>
          <c:idx val="4"/>
          <c:order val="4"/>
          <c:tx>
            <c:strRef>
              <c:f>ABRIL!$F$30:$F$31</c:f>
              <c:strCache>
                <c:ptCount val="2"/>
                <c:pt idx="0">
                  <c:v>POR TRÁMITE O SERVICIO SOLICITADO - </c:v>
                </c:pt>
                <c:pt idx="1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ABRIL!$A$32:$A$81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ABRIL!$F$32:$F$81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322272"/>
        <c:axId val="3613265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ABRIL!$B$30:$B$31</c15:sqref>
                        </c15:formulaRef>
                      </c:ext>
                    </c:extLst>
                    <c:strCache>
                      <c:ptCount val="2"/>
                      <c:pt idx="0">
                        <c:v>POR TRÁMITE O SERVICIO SOLICITADO - </c:v>
                      </c:pt>
                      <c:pt idx="1">
                        <c:v>TRÁMITE Y/O SERVICIO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ABRIL!$A$32:$A$81</c15:sqref>
                        </c15:formulaRef>
                      </c:ext>
                    </c:extLst>
                    <c:strCache>
                      <c:ptCount val="50"/>
                      <c:pt idx="0">
                        <c:v>Audiencia Pública</c:v>
                      </c:pt>
                      <c:pt idx="1">
                        <c:v>Acta de Adjudicación</c:v>
                      </c:pt>
                      <c:pt idx="2">
                        <c:v>Acta de Conciliaciòn</c:v>
                      </c:pt>
                      <c:pt idx="3">
                        <c:v>Caducidad</c:v>
                      </c:pt>
                      <c:pt idx="4">
                        <c:v>Campañas de Seguridad </c:v>
                      </c:pt>
                      <c:pt idx="5">
                        <c:v>Canales de Pago</c:v>
                      </c:pt>
                      <c:pt idx="6">
                        <c:v>Canales de atenciòn</c:v>
                      </c:pt>
                      <c:pt idx="7">
                        <c:v>Certificado de Industria </c:v>
                      </c:pt>
                      <c:pt idx="8">
                        <c:v>Certificado Laboral</c:v>
                      </c:pt>
                      <c:pt idx="9">
                        <c:v>Certificado de Tradiciòn</c:v>
                      </c:pt>
                      <c:pt idx="10">
                        <c:v>Cierre Vial</c:v>
                      </c:pt>
                      <c:pt idx="11">
                        <c:v>Comparendos (audiencia, corrección, copias, información)</c:v>
                      </c:pt>
                      <c:pt idx="12">
                        <c:v>Confirmación a reuniones</c:v>
                      </c:pt>
                      <c:pt idx="13">
                        <c:v>Copia Acto Administrativo</c:v>
                      </c:pt>
                      <c:pt idx="14">
                        <c:v>Corrección Simit</c:v>
                      </c:pt>
                      <c:pt idx="15">
                        <c:v>Descargas de pagos Y/o impuestos</c:v>
                      </c:pt>
                      <c:pt idx="16">
                        <c:v>Devolución de Pago</c:v>
                      </c:pt>
                      <c:pt idx="17">
                        <c:v>Dispositivos de Seguridad</c:v>
                      </c:pt>
                      <c:pt idx="18">
                        <c:v>Duplicado de Placa</c:v>
                      </c:pt>
                      <c:pt idx="19">
                        <c:v>Embargo y Desembargo</c:v>
                      </c:pt>
                      <c:pt idx="20">
                        <c:v>Estado de Cuenta</c:v>
                      </c:pt>
                      <c:pt idx="21">
                        <c:v>Exoneración de Comparendo</c:v>
                      </c:pt>
                      <c:pt idx="22">
                        <c:v>Encuestas</c:v>
                      </c:pt>
                      <c:pt idx="23">
                        <c:v>Fallo de Tutela</c:v>
                      </c:pt>
                      <c:pt idx="24">
                        <c:v>Historial</c:v>
                      </c:pt>
                      <c:pt idx="25">
                        <c:v>Indices de Infracción</c:v>
                      </c:pt>
                      <c:pt idx="26">
                        <c:v>Inquietud de Impuestos</c:v>
                      </c:pt>
                      <c:pt idx="27">
                        <c:v>Licencia de Conducción</c:v>
                      </c:pt>
                      <c:pt idx="28">
                        <c:v>Link Empresarial</c:v>
                      </c:pt>
                      <c:pt idx="29">
                        <c:v>Mandamiento de pago</c:v>
                      </c:pt>
                      <c:pt idx="30">
                        <c:v>Medidas Cautelares</c:v>
                      </c:pt>
                      <c:pt idx="31">
                        <c:v>Migración del Runt</c:v>
                      </c:pt>
                      <c:pt idx="32">
                        <c:v>Correcciòn del Runt</c:v>
                      </c:pt>
                      <c:pt idx="33">
                        <c:v>Notificación</c:v>
                      </c:pt>
                      <c:pt idx="34">
                        <c:v>Oferta de servicios</c:v>
                      </c:pt>
                      <c:pt idx="35">
                        <c:v>Orden de Inmovilización</c:v>
                      </c:pt>
                      <c:pt idx="36">
                        <c:v>Permisos Movilizaciòn</c:v>
                      </c:pt>
                      <c:pt idx="37">
                        <c:v>Proceso Ejecutivo  (Tutela)</c:v>
                      </c:pt>
                      <c:pt idx="38">
                        <c:v>Propiedad de Vehículos</c:v>
                      </c:pt>
                      <c:pt idx="39">
                        <c:v>Prescripción de Comparendo</c:v>
                      </c:pt>
                      <c:pt idx="40">
                        <c:v>Reportes de Accidentes</c:v>
                      </c:pt>
                      <c:pt idx="41">
                        <c:v>Croquis de Accidentes</c:v>
                      </c:pt>
                      <c:pt idx="42">
                        <c:v>Requisitos y valor tramite</c:v>
                      </c:pt>
                      <c:pt idx="43">
                        <c:v>Señalización</c:v>
                      </c:pt>
                      <c:pt idx="44">
                        <c:v>Traspaso</c:v>
                      </c:pt>
                      <c:pt idx="45">
                        <c:v>Traslado de Cuenta</c:v>
                      </c:pt>
                      <c:pt idx="46">
                        <c:v>Matricula</c:v>
                      </c:pt>
                      <c:pt idx="47">
                        <c:v>Cancelación de Matriculas</c:v>
                      </c:pt>
                      <c:pt idx="48">
                        <c:v>Tramite o servicio solicitado</c:v>
                      </c:pt>
                      <c:pt idx="49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ABRIL!$B$32:$B$81</c15:sqref>
                        </c15:formulaRef>
                      </c:ext>
                    </c:extLst>
                    <c:numCache>
                      <c:formatCode>General</c:formatCode>
                      <c:ptCount val="50"/>
                    </c:numCache>
                  </c:numRef>
                </c:val>
              </c15:ser>
            </c15:filteredBarSeries>
          </c:ext>
        </c:extLst>
      </c:barChart>
      <c:barChart>
        <c:barDir val="col"/>
        <c:grouping val="clustered"/>
        <c:varyColors val="0"/>
        <c:ser>
          <c:idx val="5"/>
          <c:order val="5"/>
          <c:tx>
            <c:strRef>
              <c:f>ABRIL!$G$30:$G$31</c:f>
              <c:strCache>
                <c:ptCount val="2"/>
                <c:pt idx="0">
                  <c:v>POR TRÁMITE O SERVICIO SOLICITADO - </c:v>
                </c:pt>
                <c:pt idx="1">
                  <c:v>TOTAL</c:v>
                </c:pt>
              </c:strCache>
            </c:strRef>
          </c:tx>
          <c:spPr>
            <a:solidFill>
              <a:srgbClr val="0000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ABRIL!$A$32:$A$81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ABRIL!$G$32:$G$81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29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8</c:v>
                </c:pt>
                <c:pt idx="31">
                  <c:v>1</c:v>
                </c:pt>
                <c:pt idx="32">
                  <c:v>5</c:v>
                </c:pt>
                <c:pt idx="33">
                  <c:v>9</c:v>
                </c:pt>
                <c:pt idx="34">
                  <c:v>3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10</c:v>
                </c:pt>
                <c:pt idx="39">
                  <c:v>35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324624"/>
        <c:axId val="361327368"/>
      </c:barChart>
      <c:catAx>
        <c:axId val="36132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1326584"/>
        <c:crosses val="autoZero"/>
        <c:auto val="1"/>
        <c:lblAlgn val="ctr"/>
        <c:lblOffset val="100"/>
        <c:noMultiLvlLbl val="0"/>
      </c:catAx>
      <c:valAx>
        <c:axId val="361326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1322272"/>
        <c:crosses val="autoZero"/>
        <c:crossBetween val="between"/>
      </c:valAx>
      <c:valAx>
        <c:axId val="361327368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1324624"/>
        <c:crosses val="max"/>
        <c:crossBetween val="between"/>
      </c:valAx>
      <c:catAx>
        <c:axId val="361324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1327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PQRS I.T.T.B</a:t>
            </a:r>
          </a:p>
          <a:p>
            <a:pPr>
              <a:defRPr/>
            </a:pPr>
            <a:r>
              <a:rPr lang="es-ES"/>
              <a:t>CONTESTADAS Y SIN CONTESTAS</a:t>
            </a:r>
          </a:p>
        </c:rich>
      </c:tx>
      <c:layout/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MAYO!$A$7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MAYO!$B$5:$E$6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MAYO!$B$7:$E$7</c:f>
              <c:numCache>
                <c:formatCode>General</c:formatCode>
                <c:ptCount val="4"/>
                <c:pt idx="1">
                  <c:v>16</c:v>
                </c:pt>
                <c:pt idx="2">
                  <c:v>22</c:v>
                </c:pt>
                <c:pt idx="3">
                  <c:v>38</c:v>
                </c:pt>
              </c:numCache>
            </c:numRef>
          </c:val>
        </c:ser>
        <c:ser>
          <c:idx val="1"/>
          <c:order val="1"/>
          <c:tx>
            <c:strRef>
              <c:f>MAYO!$A$8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MAYO!$B$5:$E$6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MAYO!$B$8:$E$8</c:f>
              <c:numCache>
                <c:formatCode>General</c:formatCode>
                <c:ptCount val="4"/>
                <c:pt idx="1">
                  <c:v>44</c:v>
                </c:pt>
                <c:pt idx="2">
                  <c:v>3</c:v>
                </c:pt>
                <c:pt idx="3">
                  <c:v>47</c:v>
                </c:pt>
              </c:numCache>
            </c:numRef>
          </c:val>
        </c:ser>
        <c:ser>
          <c:idx val="2"/>
          <c:order val="2"/>
          <c:tx>
            <c:strRef>
              <c:f>MAYO!$A$9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MAYO!$B$5:$E$6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MAYO!$B$9:$E$9</c:f>
              <c:numCache>
                <c:formatCode>General</c:formatCode>
                <c:ptCount val="4"/>
                <c:pt idx="1">
                  <c:v>4</c:v>
                </c:pt>
                <c:pt idx="2">
                  <c:v>35</c:v>
                </c:pt>
                <c:pt idx="3">
                  <c:v>39</c:v>
                </c:pt>
              </c:numCache>
            </c:numRef>
          </c:val>
        </c:ser>
        <c:ser>
          <c:idx val="3"/>
          <c:order val="3"/>
          <c:tx>
            <c:strRef>
              <c:f>MAYO!$A$10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MAYO!$B$5:$E$6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MAYO!$B$10:$E$10</c:f>
              <c:numCache>
                <c:formatCode>General</c:formatCode>
                <c:ptCount val="4"/>
                <c:pt idx="1">
                  <c:v>10</c:v>
                </c:pt>
                <c:pt idx="2">
                  <c:v>15</c:v>
                </c:pt>
                <c:pt idx="3">
                  <c:v>25</c:v>
                </c:pt>
              </c:numCache>
            </c:numRef>
          </c:val>
        </c:ser>
        <c:ser>
          <c:idx val="4"/>
          <c:order val="4"/>
          <c:tx>
            <c:strRef>
              <c:f>MAYO!$A$11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MAYO!$B$5:$E$6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MAYO!$B$11:$E$11</c:f>
              <c:numCache>
                <c:formatCode>General</c:formatCode>
                <c:ptCount val="4"/>
                <c:pt idx="1">
                  <c:v>37</c:v>
                </c:pt>
                <c:pt idx="2">
                  <c:v>14</c:v>
                </c:pt>
                <c:pt idx="3">
                  <c:v>51</c:v>
                </c:pt>
              </c:numCache>
            </c:numRef>
          </c:val>
        </c:ser>
        <c:ser>
          <c:idx val="5"/>
          <c:order val="5"/>
          <c:tx>
            <c:strRef>
              <c:f>MAYO!$A$12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MAYO!$B$5:$E$6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MAYO!$B$12:$E$12</c:f>
              <c:numCache>
                <c:formatCode>General</c:formatCode>
                <c:ptCount val="4"/>
                <c:pt idx="1">
                  <c:v>117</c:v>
                </c:pt>
                <c:pt idx="2">
                  <c:v>126</c:v>
                </c:pt>
                <c:pt idx="3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326192"/>
        <c:axId val="361325408"/>
      </c:barChart>
      <c:catAx>
        <c:axId val="36132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1325408"/>
        <c:crosses val="autoZero"/>
        <c:auto val="1"/>
        <c:lblAlgn val="ctr"/>
        <c:lblOffset val="100"/>
        <c:noMultiLvlLbl val="0"/>
      </c:catAx>
      <c:valAx>
        <c:axId val="36132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132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</a:t>
            </a:r>
            <a:endParaRPr lang="es-ES">
              <a:solidFill>
                <a:srgbClr val="FF0000"/>
              </a:solidFill>
            </a:endParaRPr>
          </a:p>
        </c:rich>
      </c:tx>
      <c:layout/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MAYO!$C$5:$C$6</c:f>
              <c:strCache>
                <c:ptCount val="2"/>
                <c:pt idx="0">
                  <c:v>PQRS ITTB.</c:v>
                </c:pt>
                <c:pt idx="1">
                  <c:v>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MAYO!$A$7:$A$12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TOTAL </c:v>
                </c:pt>
              </c:strCache>
            </c:strRef>
          </c:cat>
          <c:val>
            <c:numRef>
              <c:f>MAYO!$C$7:$C$12</c:f>
              <c:numCache>
                <c:formatCode>General</c:formatCode>
                <c:ptCount val="6"/>
                <c:pt idx="0">
                  <c:v>16</c:v>
                </c:pt>
                <c:pt idx="1">
                  <c:v>44</c:v>
                </c:pt>
                <c:pt idx="2">
                  <c:v>4</c:v>
                </c:pt>
                <c:pt idx="3">
                  <c:v>10</c:v>
                </c:pt>
                <c:pt idx="4">
                  <c:v>37</c:v>
                </c:pt>
                <c:pt idx="5">
                  <c:v>117</c:v>
                </c:pt>
              </c:numCache>
            </c:numRef>
          </c:val>
        </c:ser>
        <c:ser>
          <c:idx val="2"/>
          <c:order val="2"/>
          <c:tx>
            <c:strRef>
              <c:f>MAYO!$D$5:$D$6</c:f>
              <c:strCache>
                <c:ptCount val="2"/>
                <c:pt idx="0">
                  <c:v>PQRS ITTB.</c:v>
                </c:pt>
                <c:pt idx="1">
                  <c:v>SC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MAYO!$A$7:$A$12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TOTAL </c:v>
                </c:pt>
              </c:strCache>
            </c:strRef>
          </c:cat>
          <c:val>
            <c:numRef>
              <c:f>MAYO!$D$7:$D$12</c:f>
              <c:numCache>
                <c:formatCode>General</c:formatCode>
                <c:ptCount val="6"/>
                <c:pt idx="0">
                  <c:v>22</c:v>
                </c:pt>
                <c:pt idx="1">
                  <c:v>3</c:v>
                </c:pt>
                <c:pt idx="2">
                  <c:v>35</c:v>
                </c:pt>
                <c:pt idx="3">
                  <c:v>15</c:v>
                </c:pt>
                <c:pt idx="4">
                  <c:v>14</c:v>
                </c:pt>
                <c:pt idx="5">
                  <c:v>126</c:v>
                </c:pt>
              </c:numCache>
            </c:numRef>
          </c:val>
        </c:ser>
        <c:ser>
          <c:idx val="3"/>
          <c:order val="3"/>
          <c:tx>
            <c:strRef>
              <c:f>MAYO!$E$5:$E$6</c:f>
              <c:strCache>
                <c:ptCount val="2"/>
                <c:pt idx="0">
                  <c:v>PQRS ITTB.</c:v>
                </c:pt>
                <c:pt idx="1">
                  <c:v>No. PQRS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MAYO!$A$7:$A$12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TOTAL </c:v>
                </c:pt>
              </c:strCache>
            </c:strRef>
          </c:cat>
          <c:val>
            <c:numRef>
              <c:f>MAYO!$E$7:$E$12</c:f>
              <c:numCache>
                <c:formatCode>General</c:formatCode>
                <c:ptCount val="6"/>
                <c:pt idx="0">
                  <c:v>38</c:v>
                </c:pt>
                <c:pt idx="1">
                  <c:v>47</c:v>
                </c:pt>
                <c:pt idx="2">
                  <c:v>39</c:v>
                </c:pt>
                <c:pt idx="3">
                  <c:v>25</c:v>
                </c:pt>
                <c:pt idx="4">
                  <c:v>51</c:v>
                </c:pt>
                <c:pt idx="5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1321880"/>
        <c:axId val="3273173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MAYO!$B$5:$B$6</c15:sqref>
                        </c15:formulaRef>
                      </c:ext>
                    </c:extLst>
                    <c:strCache>
                      <c:ptCount val="2"/>
                      <c:pt idx="0">
                        <c:v>PQRS ITTB.</c:v>
                      </c:pt>
                      <c:pt idx="1">
                        <c:v>MESES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MAYO!$A$7:$A$12</c15:sqref>
                        </c15:formulaRef>
                      </c:ext>
                    </c:extLst>
                    <c:strCache>
                      <c:ptCount val="6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MAYO!$B$7:$B$12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</c15:ser>
            </c15:filteredBarSeries>
          </c:ext>
        </c:extLst>
      </c:barChart>
      <c:catAx>
        <c:axId val="361321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317376"/>
        <c:crosses val="autoZero"/>
        <c:auto val="1"/>
        <c:lblAlgn val="ctr"/>
        <c:lblOffset val="100"/>
        <c:noMultiLvlLbl val="0"/>
      </c:catAx>
      <c:valAx>
        <c:axId val="32731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1321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TIPO DE PQRS</a:t>
            </a:r>
            <a:endParaRPr lang="es-ES">
              <a:solidFill>
                <a:srgbClr val="FF0000"/>
              </a:solidFill>
            </a:endParaRPr>
          </a:p>
        </c:rich>
      </c:tx>
      <c:layout/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MAYO!$A$22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MAYO!$B$20:$J$21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MAYO!$B$22:$J$22</c:f>
              <c:numCache>
                <c:formatCode>General</c:formatCode>
                <c:ptCount val="9"/>
                <c:pt idx="1">
                  <c:v>34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38</c:v>
                </c:pt>
              </c:numCache>
            </c:numRef>
          </c:val>
        </c:ser>
        <c:ser>
          <c:idx val="1"/>
          <c:order val="1"/>
          <c:tx>
            <c:strRef>
              <c:f>MAYO!$A$23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MAYO!$B$20:$J$21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MAYO!$B$23:$J$23</c:f>
              <c:numCache>
                <c:formatCode>General</c:formatCode>
                <c:ptCount val="9"/>
                <c:pt idx="1">
                  <c:v>36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47</c:v>
                </c:pt>
              </c:numCache>
            </c:numRef>
          </c:val>
        </c:ser>
        <c:ser>
          <c:idx val="2"/>
          <c:order val="2"/>
          <c:tx>
            <c:strRef>
              <c:f>MAYO!$A$24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MAYO!$B$20:$J$21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MAYO!$B$24:$J$24</c:f>
              <c:numCache>
                <c:formatCode>General</c:formatCode>
                <c:ptCount val="9"/>
                <c:pt idx="1">
                  <c:v>38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39</c:v>
                </c:pt>
              </c:numCache>
            </c:numRef>
          </c:val>
        </c:ser>
        <c:ser>
          <c:idx val="3"/>
          <c:order val="3"/>
          <c:tx>
            <c:strRef>
              <c:f>MAYO!$A$25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MAYO!$B$20:$J$21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MAYO!$B$25:$J$25</c:f>
              <c:numCache>
                <c:formatCode>General</c:formatCode>
                <c:ptCount val="9"/>
                <c:pt idx="1">
                  <c:v>24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</c:v>
                </c:pt>
              </c:numCache>
            </c:numRef>
          </c:val>
        </c:ser>
        <c:ser>
          <c:idx val="4"/>
          <c:order val="4"/>
          <c:tx>
            <c:strRef>
              <c:f>MAYO!$A$26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MAYO!$B$20:$J$21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MAYO!$B$26:$J$26</c:f>
              <c:numCache>
                <c:formatCode>General</c:formatCode>
                <c:ptCount val="9"/>
                <c:pt idx="1">
                  <c:v>50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51</c:v>
                </c:pt>
              </c:numCache>
            </c:numRef>
          </c:val>
        </c:ser>
        <c:ser>
          <c:idx val="5"/>
          <c:order val="5"/>
          <c:tx>
            <c:strRef>
              <c:f>MAYO!$A$27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MAYO!$B$20:$J$21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MAYO!$B$27:$J$27</c:f>
              <c:numCache>
                <c:formatCode>General</c:formatCode>
                <c:ptCount val="9"/>
                <c:pt idx="1">
                  <c:v>182</c:v>
                </c:pt>
                <c:pt idx="2">
                  <c:v>1</c:v>
                </c:pt>
                <c:pt idx="3">
                  <c:v>2</c:v>
                </c:pt>
                <c:pt idx="4">
                  <c:v>9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7316592"/>
        <c:axId val="327315416"/>
      </c:barChart>
      <c:catAx>
        <c:axId val="32731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315416"/>
        <c:crosses val="autoZero"/>
        <c:auto val="1"/>
        <c:lblAlgn val="ctr"/>
        <c:lblOffset val="100"/>
        <c:noMultiLvlLbl val="0"/>
      </c:catAx>
      <c:valAx>
        <c:axId val="327315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31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POR PROCESO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MAYO!$B$88:$B$89</c:f>
              <c:strCache>
                <c:ptCount val="2"/>
                <c:pt idx="0">
                  <c:v>PQRS POR PROCESO</c:v>
                </c:pt>
                <c:pt idx="1">
                  <c:v>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MAYO!$A$90:$A$101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MAYO!$B$90:$B$101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MAYO!$C$88:$C$89</c:f>
              <c:strCache>
                <c:ptCount val="2"/>
                <c:pt idx="0">
                  <c:v>PQRS POR PROCESO</c:v>
                </c:pt>
                <c:pt idx="1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MAYO!$A$90:$A$101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MAYO!$C$90:$C$101</c:f>
              <c:numCache>
                <c:formatCode>0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13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38</c:v>
                </c:pt>
              </c:numCache>
            </c:numRef>
          </c:val>
        </c:ser>
        <c:ser>
          <c:idx val="2"/>
          <c:order val="2"/>
          <c:tx>
            <c:strRef>
              <c:f>MAYO!$D$88:$D$89</c:f>
              <c:strCache>
                <c:ptCount val="2"/>
                <c:pt idx="0">
                  <c:v>PQRS POR PROCESO</c:v>
                </c:pt>
                <c:pt idx="1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MAYO!$A$90:$A$101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MAYO!$D$90:$D$101</c:f>
              <c:numCache>
                <c:formatCode>0</c:formatCode>
                <c:ptCount val="12"/>
                <c:pt idx="0">
                  <c:v>5</c:v>
                </c:pt>
                <c:pt idx="1">
                  <c:v>15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7</c:v>
                </c:pt>
                <c:pt idx="7">
                  <c:v>0</c:v>
                </c:pt>
                <c:pt idx="8">
                  <c:v>10</c:v>
                </c:pt>
                <c:pt idx="9" formatCode="General">
                  <c:v>2</c:v>
                </c:pt>
                <c:pt idx="10" formatCode="General">
                  <c:v>0</c:v>
                </c:pt>
                <c:pt idx="11">
                  <c:v>47</c:v>
                </c:pt>
              </c:numCache>
            </c:numRef>
          </c:val>
        </c:ser>
        <c:ser>
          <c:idx val="3"/>
          <c:order val="3"/>
          <c:tx>
            <c:strRef>
              <c:f>MAYO!$E$88:$E$89</c:f>
              <c:strCache>
                <c:ptCount val="2"/>
                <c:pt idx="0">
                  <c:v>PQRS POR PROCESO</c:v>
                </c:pt>
                <c:pt idx="1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MAYO!$A$90:$A$101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MAYO!$E$90:$E$101</c:f>
              <c:numCache>
                <c:formatCode>0</c:formatCode>
                <c:ptCount val="12"/>
                <c:pt idx="0">
                  <c:v>3</c:v>
                </c:pt>
                <c:pt idx="1">
                  <c:v>9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13</c:v>
                </c:pt>
                <c:pt idx="9" formatCode="General">
                  <c:v>3</c:v>
                </c:pt>
                <c:pt idx="10" formatCode="General">
                  <c:v>0</c:v>
                </c:pt>
                <c:pt idx="11">
                  <c:v>39</c:v>
                </c:pt>
              </c:numCache>
            </c:numRef>
          </c:val>
        </c:ser>
        <c:ser>
          <c:idx val="4"/>
          <c:order val="4"/>
          <c:tx>
            <c:strRef>
              <c:f>MAYO!$F$88:$F$89</c:f>
              <c:strCache>
                <c:ptCount val="2"/>
                <c:pt idx="0">
                  <c:v>PQRS POR PROCESO</c:v>
                </c:pt>
                <c:pt idx="1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MAYO!$A$90:$A$101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MAYO!$F$90:$F$101</c:f>
              <c:numCache>
                <c:formatCode>General</c:formatCode>
                <c:ptCount val="12"/>
                <c:pt idx="0">
                  <c:v>2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 formatCode="0">
                  <c:v>25</c:v>
                </c:pt>
              </c:numCache>
            </c:numRef>
          </c:val>
        </c:ser>
        <c:ser>
          <c:idx val="5"/>
          <c:order val="5"/>
          <c:tx>
            <c:strRef>
              <c:f>MAYO!$G$88:$G$89</c:f>
              <c:strCache>
                <c:ptCount val="2"/>
                <c:pt idx="0">
                  <c:v>PQRS POR PROCESO</c:v>
                </c:pt>
                <c:pt idx="1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MAYO!$A$90:$A$101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MAYO!$G$90:$G$101</c:f>
              <c:numCache>
                <c:formatCode>General</c:formatCode>
                <c:ptCount val="12"/>
                <c:pt idx="0">
                  <c:v>2</c:v>
                </c:pt>
                <c:pt idx="1">
                  <c:v>15</c:v>
                </c:pt>
                <c:pt idx="2">
                  <c:v>12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10</c:v>
                </c:pt>
                <c:pt idx="9">
                  <c:v>3</c:v>
                </c:pt>
                <c:pt idx="10">
                  <c:v>0</c:v>
                </c:pt>
                <c:pt idx="11" formatCode="0">
                  <c:v>51</c:v>
                </c:pt>
              </c:numCache>
            </c:numRef>
          </c:val>
        </c:ser>
        <c:ser>
          <c:idx val="6"/>
          <c:order val="6"/>
          <c:tx>
            <c:strRef>
              <c:f>MAYO!$H$88:$H$89</c:f>
              <c:strCache>
                <c:ptCount val="2"/>
                <c:pt idx="0">
                  <c:v>PQRS POR PROCESO</c:v>
                </c:pt>
                <c:pt idx="1">
                  <c:v>TOTAL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MAYO!$A$90:$A$101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MAYO!$H$90:$H$101</c:f>
              <c:numCache>
                <c:formatCode>0</c:formatCode>
                <c:ptCount val="12"/>
                <c:pt idx="0">
                  <c:v>12</c:v>
                </c:pt>
                <c:pt idx="1">
                  <c:v>62</c:v>
                </c:pt>
                <c:pt idx="2">
                  <c:v>36</c:v>
                </c:pt>
                <c:pt idx="3">
                  <c:v>14</c:v>
                </c:pt>
                <c:pt idx="4">
                  <c:v>4</c:v>
                </c:pt>
                <c:pt idx="5">
                  <c:v>4</c:v>
                </c:pt>
                <c:pt idx="6">
                  <c:v>21</c:v>
                </c:pt>
                <c:pt idx="7">
                  <c:v>2</c:v>
                </c:pt>
                <c:pt idx="8">
                  <c:v>35</c:v>
                </c:pt>
                <c:pt idx="9">
                  <c:v>10</c:v>
                </c:pt>
                <c:pt idx="10">
                  <c:v>0</c:v>
                </c:pt>
                <c:pt idx="11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7316984"/>
        <c:axId val="327311496"/>
      </c:barChart>
      <c:catAx>
        <c:axId val="327316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311496"/>
        <c:crosses val="autoZero"/>
        <c:auto val="1"/>
        <c:lblAlgn val="ctr"/>
        <c:lblOffset val="100"/>
        <c:noMultiLvlLbl val="0"/>
      </c:catAx>
      <c:valAx>
        <c:axId val="327311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316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TRAMITE O SERVICIO SOLICITADO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MAYO!$C$34:$C$35</c:f>
              <c:strCache>
                <c:ptCount val="2"/>
                <c:pt idx="0">
                  <c:v>POR TRÁMITE O SERVICIO SOLICITADO - </c:v>
                </c:pt>
                <c:pt idx="1">
                  <c:v>ENERO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MAYO!$A$36:$A$85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MAYO!$C$36:$C$85</c:f>
              <c:numCache>
                <c:formatCode>0</c:formatCode>
                <c:ptCount val="5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38</c:v>
                </c:pt>
              </c:numCache>
            </c:numRef>
          </c:val>
        </c:ser>
        <c:ser>
          <c:idx val="2"/>
          <c:order val="2"/>
          <c:tx>
            <c:strRef>
              <c:f>MAYO!$D$34:$D$35</c:f>
              <c:strCache>
                <c:ptCount val="2"/>
                <c:pt idx="0">
                  <c:v>POR TRÁMITE O SERVICIO SOLICITADO - </c:v>
                </c:pt>
                <c:pt idx="1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MAYO!$A$36:$A$85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MAYO!$D$36:$D$85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5</c:v>
                </c:pt>
                <c:pt idx="34">
                  <c:v>4</c:v>
                </c:pt>
                <c:pt idx="35">
                  <c:v>1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47</c:v>
                </c:pt>
              </c:numCache>
            </c:numRef>
          </c:val>
        </c:ser>
        <c:ser>
          <c:idx val="3"/>
          <c:order val="3"/>
          <c:tx>
            <c:strRef>
              <c:f>MAYO!$E$34:$E$35</c:f>
              <c:strCache>
                <c:ptCount val="2"/>
                <c:pt idx="0">
                  <c:v>POR TRÁMITE O SERVICIO SOLICITADO - </c:v>
                </c:pt>
                <c:pt idx="1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MAYO!$A$36:$A$85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MAYO!$E$36:$E$85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39</c:v>
                </c:pt>
              </c:numCache>
            </c:numRef>
          </c:val>
        </c:ser>
        <c:ser>
          <c:idx val="4"/>
          <c:order val="4"/>
          <c:tx>
            <c:strRef>
              <c:f>MAYO!$F$34:$F$35</c:f>
              <c:strCache>
                <c:ptCount val="2"/>
                <c:pt idx="0">
                  <c:v>POR TRÁMITE O SERVICIO SOLICITADO - </c:v>
                </c:pt>
                <c:pt idx="1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MAYO!$A$36:$A$85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MAYO!$F$36:$F$85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25</c:v>
                </c:pt>
              </c:numCache>
            </c:numRef>
          </c:val>
        </c:ser>
        <c:ser>
          <c:idx val="5"/>
          <c:order val="5"/>
          <c:tx>
            <c:strRef>
              <c:f>MAYO!$G$34:$G$35</c:f>
              <c:strCache>
                <c:ptCount val="2"/>
                <c:pt idx="0">
                  <c:v>POR TRÁMITE O SERVICIO SOLICITADO - </c:v>
                </c:pt>
                <c:pt idx="1">
                  <c:v>MAYO </c:v>
                </c:pt>
              </c:strCache>
            </c:strRef>
          </c:tx>
          <c:spPr>
            <a:solidFill>
              <a:srgbClr val="0000CC"/>
            </a:solidFill>
            <a:ln>
              <a:noFill/>
            </a:ln>
            <a:effectLst/>
          </c:spPr>
          <c:invertIfNegative val="0"/>
          <c:cat>
            <c:strRef>
              <c:f>MAYO!$A$36:$A$85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MAYO!$G$36:$G$85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10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10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318552"/>
        <c:axId val="327313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MAYO!$B$34:$B$35</c15:sqref>
                        </c15:formulaRef>
                      </c:ext>
                    </c:extLst>
                    <c:strCache>
                      <c:ptCount val="2"/>
                      <c:pt idx="0">
                        <c:v>POR TRÁMITE O SERVICIO SOLICITADO - </c:v>
                      </c:pt>
                      <c:pt idx="1">
                        <c:v>TRÁMITE Y/O SERVICIO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MAYO!$A$36:$A$85</c15:sqref>
                        </c15:formulaRef>
                      </c:ext>
                    </c:extLst>
                    <c:strCache>
                      <c:ptCount val="50"/>
                      <c:pt idx="0">
                        <c:v>Audiencia Pública</c:v>
                      </c:pt>
                      <c:pt idx="1">
                        <c:v>Acta de Adjudicación</c:v>
                      </c:pt>
                      <c:pt idx="2">
                        <c:v>Acta de Conciliaciòn</c:v>
                      </c:pt>
                      <c:pt idx="3">
                        <c:v>Caducidad</c:v>
                      </c:pt>
                      <c:pt idx="4">
                        <c:v>Campañas de Seguridad </c:v>
                      </c:pt>
                      <c:pt idx="5">
                        <c:v>Canales de Pago</c:v>
                      </c:pt>
                      <c:pt idx="6">
                        <c:v>Canales de atenciòn</c:v>
                      </c:pt>
                      <c:pt idx="7">
                        <c:v>Certificado de Industria </c:v>
                      </c:pt>
                      <c:pt idx="8">
                        <c:v>Certificado Laboral</c:v>
                      </c:pt>
                      <c:pt idx="9">
                        <c:v>Certificado de Tradiciòn</c:v>
                      </c:pt>
                      <c:pt idx="10">
                        <c:v>Cierre Vial</c:v>
                      </c:pt>
                      <c:pt idx="11">
                        <c:v>Comparendos (audiencia, corrección, copias, información)</c:v>
                      </c:pt>
                      <c:pt idx="12">
                        <c:v>Confirmación a reuniones</c:v>
                      </c:pt>
                      <c:pt idx="13">
                        <c:v>Copia Acto Administrativo</c:v>
                      </c:pt>
                      <c:pt idx="14">
                        <c:v>Corrección Simit</c:v>
                      </c:pt>
                      <c:pt idx="15">
                        <c:v>Descargas de pagos Y/o impuestos</c:v>
                      </c:pt>
                      <c:pt idx="16">
                        <c:v>Devolución de Pago</c:v>
                      </c:pt>
                      <c:pt idx="17">
                        <c:v>Dispositivos de Seguridad</c:v>
                      </c:pt>
                      <c:pt idx="18">
                        <c:v>Duplicado de Placa</c:v>
                      </c:pt>
                      <c:pt idx="19">
                        <c:v>Embargo y Desembargo</c:v>
                      </c:pt>
                      <c:pt idx="20">
                        <c:v>Estado de Cuenta</c:v>
                      </c:pt>
                      <c:pt idx="21">
                        <c:v>Exoneración de Comparendo</c:v>
                      </c:pt>
                      <c:pt idx="22">
                        <c:v>Encuestas</c:v>
                      </c:pt>
                      <c:pt idx="23">
                        <c:v>Fallo de Tutela</c:v>
                      </c:pt>
                      <c:pt idx="24">
                        <c:v>Historial</c:v>
                      </c:pt>
                      <c:pt idx="25">
                        <c:v>Indices de Infracción</c:v>
                      </c:pt>
                      <c:pt idx="26">
                        <c:v>Inquietud de Impuestos</c:v>
                      </c:pt>
                      <c:pt idx="27">
                        <c:v>Licencia de Conducción</c:v>
                      </c:pt>
                      <c:pt idx="28">
                        <c:v>Link Empresarial</c:v>
                      </c:pt>
                      <c:pt idx="29">
                        <c:v>Mandamiento de pago</c:v>
                      </c:pt>
                      <c:pt idx="30">
                        <c:v>Medidas Cautelares</c:v>
                      </c:pt>
                      <c:pt idx="31">
                        <c:v>Migración del Runt</c:v>
                      </c:pt>
                      <c:pt idx="32">
                        <c:v>Correcciòn del Runt</c:v>
                      </c:pt>
                      <c:pt idx="33">
                        <c:v>Notificación</c:v>
                      </c:pt>
                      <c:pt idx="34">
                        <c:v>Oferta de servicios</c:v>
                      </c:pt>
                      <c:pt idx="35">
                        <c:v>Orden de Inmovilización</c:v>
                      </c:pt>
                      <c:pt idx="36">
                        <c:v>Permisos Movilizaciòn</c:v>
                      </c:pt>
                      <c:pt idx="37">
                        <c:v>Proceso Ejecutivo  (Tutela)</c:v>
                      </c:pt>
                      <c:pt idx="38">
                        <c:v>Propiedad de Vehículos</c:v>
                      </c:pt>
                      <c:pt idx="39">
                        <c:v>Prescripción de Comparendo</c:v>
                      </c:pt>
                      <c:pt idx="40">
                        <c:v>Reportes de Accidentes</c:v>
                      </c:pt>
                      <c:pt idx="41">
                        <c:v>Croquis de Accidentes</c:v>
                      </c:pt>
                      <c:pt idx="42">
                        <c:v>Requisitos y valor tramite</c:v>
                      </c:pt>
                      <c:pt idx="43">
                        <c:v>Señalización</c:v>
                      </c:pt>
                      <c:pt idx="44">
                        <c:v>Traspaso</c:v>
                      </c:pt>
                      <c:pt idx="45">
                        <c:v>Traslado de Cuenta</c:v>
                      </c:pt>
                      <c:pt idx="46">
                        <c:v>Matricula</c:v>
                      </c:pt>
                      <c:pt idx="47">
                        <c:v>Cancelación de Matriculas</c:v>
                      </c:pt>
                      <c:pt idx="48">
                        <c:v>Tramite o servicio solicitado</c:v>
                      </c:pt>
                      <c:pt idx="49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MAYO!$B$36:$B$85</c15:sqref>
                        </c15:formulaRef>
                      </c:ext>
                    </c:extLst>
                    <c:numCache>
                      <c:formatCode>General</c:formatCode>
                      <c:ptCount val="50"/>
                    </c:numCache>
                  </c:numRef>
                </c:val>
              </c15:ser>
            </c15:filteredBarSeries>
          </c:ext>
        </c:extLst>
      </c:barChart>
      <c:barChart>
        <c:barDir val="col"/>
        <c:grouping val="clustered"/>
        <c:varyColors val="0"/>
        <c:ser>
          <c:idx val="6"/>
          <c:order val="6"/>
          <c:tx>
            <c:strRef>
              <c:f>MAYO!$H$34:$H$35</c:f>
              <c:strCache>
                <c:ptCount val="2"/>
                <c:pt idx="0">
                  <c:v>POR TRÁMITE O SERVICIO SOLICITADO - </c:v>
                </c:pt>
                <c:pt idx="1">
                  <c:v>TOTAL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MAYO!$A$36:$A$85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MAYO!$H$36:$H$85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29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8</c:v>
                </c:pt>
                <c:pt idx="31">
                  <c:v>1</c:v>
                </c:pt>
                <c:pt idx="32">
                  <c:v>5</c:v>
                </c:pt>
                <c:pt idx="33">
                  <c:v>9</c:v>
                </c:pt>
                <c:pt idx="34">
                  <c:v>3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10</c:v>
                </c:pt>
                <c:pt idx="39">
                  <c:v>35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312280"/>
        <c:axId val="327311888"/>
      </c:barChart>
      <c:catAx>
        <c:axId val="32731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313064"/>
        <c:crosses val="autoZero"/>
        <c:auto val="1"/>
        <c:lblAlgn val="ctr"/>
        <c:lblOffset val="100"/>
        <c:noMultiLvlLbl val="0"/>
      </c:catAx>
      <c:valAx>
        <c:axId val="327313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318552"/>
        <c:crosses val="autoZero"/>
        <c:crossBetween val="between"/>
      </c:valAx>
      <c:valAx>
        <c:axId val="327311888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312280"/>
        <c:crosses val="max"/>
        <c:crossBetween val="between"/>
      </c:valAx>
      <c:catAx>
        <c:axId val="327312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7311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 POR PROCESO </a:t>
            </a:r>
            <a:endParaRPr lang="en-US" b="1" baseline="0">
              <a:solidFill>
                <a:srgbClr val="FF0000"/>
              </a:solidFill>
            </a:endParaRPr>
          </a:p>
        </c:rich>
      </c:tx>
      <c:layout/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121097987751531"/>
          <c:y val="0.15782407407407409"/>
          <c:w val="0.65222353455818027"/>
          <c:h val="0.61498432487605714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JUNIO!$C$88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JUNIO!$A$89:$A$100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JUNIO!$C$89:$C$100</c:f>
              <c:numCache>
                <c:formatCode>0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13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38</c:v>
                </c:pt>
              </c:numCache>
            </c:numRef>
          </c:val>
        </c:ser>
        <c:ser>
          <c:idx val="2"/>
          <c:order val="2"/>
          <c:tx>
            <c:strRef>
              <c:f>JUNIO!$D$88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JUNIO!$A$89:$A$100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JUNIO!$D$89:$D$100</c:f>
              <c:numCache>
                <c:formatCode>0</c:formatCode>
                <c:ptCount val="12"/>
                <c:pt idx="0">
                  <c:v>5</c:v>
                </c:pt>
                <c:pt idx="1">
                  <c:v>15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7</c:v>
                </c:pt>
                <c:pt idx="7">
                  <c:v>0</c:v>
                </c:pt>
                <c:pt idx="8">
                  <c:v>10</c:v>
                </c:pt>
                <c:pt idx="9" formatCode="General">
                  <c:v>2</c:v>
                </c:pt>
                <c:pt idx="10" formatCode="General">
                  <c:v>0</c:v>
                </c:pt>
                <c:pt idx="11">
                  <c:v>47</c:v>
                </c:pt>
              </c:numCache>
            </c:numRef>
          </c:val>
        </c:ser>
        <c:ser>
          <c:idx val="3"/>
          <c:order val="3"/>
          <c:tx>
            <c:strRef>
              <c:f>JUNIO!$E$88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JUNIO!$A$89:$A$100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JUNIO!$E$89:$E$100</c:f>
              <c:numCache>
                <c:formatCode>0</c:formatCode>
                <c:ptCount val="12"/>
                <c:pt idx="0">
                  <c:v>3</c:v>
                </c:pt>
                <c:pt idx="1">
                  <c:v>9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13</c:v>
                </c:pt>
                <c:pt idx="9" formatCode="General">
                  <c:v>3</c:v>
                </c:pt>
                <c:pt idx="10" formatCode="General">
                  <c:v>0</c:v>
                </c:pt>
                <c:pt idx="11">
                  <c:v>39</c:v>
                </c:pt>
              </c:numCache>
            </c:numRef>
          </c:val>
        </c:ser>
        <c:ser>
          <c:idx val="4"/>
          <c:order val="4"/>
          <c:tx>
            <c:strRef>
              <c:f>JUNIO!$F$88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JUNIO!$A$89:$A$100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JUNIO!$F$89:$F$100</c:f>
              <c:numCache>
                <c:formatCode>General</c:formatCode>
                <c:ptCount val="12"/>
                <c:pt idx="0">
                  <c:v>2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 formatCode="0">
                  <c:v>25</c:v>
                </c:pt>
              </c:numCache>
            </c:numRef>
          </c:val>
        </c:ser>
        <c:ser>
          <c:idx val="5"/>
          <c:order val="5"/>
          <c:tx>
            <c:strRef>
              <c:f>JUNIO!$G$88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JUNIO!$A$89:$A$100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JUNIO!$G$89:$G$100</c:f>
              <c:numCache>
                <c:formatCode>General</c:formatCode>
                <c:ptCount val="12"/>
                <c:pt idx="0">
                  <c:v>2</c:v>
                </c:pt>
                <c:pt idx="1">
                  <c:v>15</c:v>
                </c:pt>
                <c:pt idx="2">
                  <c:v>12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10</c:v>
                </c:pt>
                <c:pt idx="9">
                  <c:v>3</c:v>
                </c:pt>
                <c:pt idx="10">
                  <c:v>0</c:v>
                </c:pt>
                <c:pt idx="11" formatCode="0">
                  <c:v>51</c:v>
                </c:pt>
              </c:numCache>
            </c:numRef>
          </c:val>
        </c:ser>
        <c:ser>
          <c:idx val="6"/>
          <c:order val="6"/>
          <c:tx>
            <c:strRef>
              <c:f>JUNIO!$H$88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JUNIO!$A$89:$A$100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JUNIO!$H$89:$H$100</c:f>
              <c:numCache>
                <c:formatCode>General</c:formatCode>
                <c:ptCount val="12"/>
                <c:pt idx="0">
                  <c:v>1</c:v>
                </c:pt>
                <c:pt idx="1">
                  <c:v>37</c:v>
                </c:pt>
                <c:pt idx="2">
                  <c:v>10</c:v>
                </c:pt>
                <c:pt idx="3">
                  <c:v>8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 formatCode="0">
                  <c:v>71</c:v>
                </c:pt>
              </c:numCache>
            </c:numRef>
          </c:val>
        </c:ser>
        <c:ser>
          <c:idx val="7"/>
          <c:order val="7"/>
          <c:tx>
            <c:strRef>
              <c:f>JUNIO!$I$88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JUNIO!$A$89:$A$100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JUNIO!$I$89:$I$100</c:f>
              <c:numCache>
                <c:formatCode>0</c:formatCode>
                <c:ptCount val="12"/>
                <c:pt idx="0">
                  <c:v>13</c:v>
                </c:pt>
                <c:pt idx="1">
                  <c:v>99</c:v>
                </c:pt>
                <c:pt idx="2">
                  <c:v>46</c:v>
                </c:pt>
                <c:pt idx="3">
                  <c:v>22</c:v>
                </c:pt>
                <c:pt idx="4">
                  <c:v>4</c:v>
                </c:pt>
                <c:pt idx="5">
                  <c:v>7</c:v>
                </c:pt>
                <c:pt idx="6">
                  <c:v>25</c:v>
                </c:pt>
                <c:pt idx="7">
                  <c:v>2</c:v>
                </c:pt>
                <c:pt idx="8">
                  <c:v>43</c:v>
                </c:pt>
                <c:pt idx="9">
                  <c:v>10</c:v>
                </c:pt>
                <c:pt idx="10">
                  <c:v>0</c:v>
                </c:pt>
                <c:pt idx="11">
                  <c:v>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7313848"/>
        <c:axId val="3273146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JUNIO!$B$88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JUNIO!$A$89:$A$100</c15:sqref>
                        </c15:formulaRef>
                      </c:ext>
                    </c:extLst>
                    <c:strCache>
                      <c:ptCount val="12"/>
                      <c:pt idx="0">
                        <c:v>ADMINISTRATIVA</c:v>
                      </c:pt>
                      <c:pt idx="1">
                        <c:v>COBRO COACTIVO</c:v>
                      </c:pt>
                      <c:pt idx="2">
                        <c:v>CONTRAVENCIONES</c:v>
                      </c:pt>
                      <c:pt idx="3">
                        <c:v>SISTEMAS</c:v>
                      </c:pt>
                      <c:pt idx="4">
                        <c:v>DIRECCIÓN ESTRATÉGICA</c:v>
                      </c:pt>
                      <c:pt idx="5">
                        <c:v>FINANCIERA</c:v>
                      </c:pt>
                      <c:pt idx="6">
                        <c:v>JURÍDICA</c:v>
                      </c:pt>
                      <c:pt idx="7">
                        <c:v>PLANEACIÓN</c:v>
                      </c:pt>
                      <c:pt idx="8">
                        <c:v>TRAMITES</c:v>
                      </c:pt>
                      <c:pt idx="9">
                        <c:v>SEGURIDAD VIAL</c:v>
                      </c:pt>
                      <c:pt idx="10">
                        <c:v>CONTROL Y EVALUACIÓN</c:v>
                      </c:pt>
                      <c:pt idx="11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JUNIO!$B$89:$B$100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</c15:ser>
            </c15:filteredBarSeries>
          </c:ext>
        </c:extLst>
      </c:barChart>
      <c:catAx>
        <c:axId val="327313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314632"/>
        <c:crosses val="autoZero"/>
        <c:auto val="1"/>
        <c:lblAlgn val="ctr"/>
        <c:lblOffset val="100"/>
        <c:noMultiLvlLbl val="0"/>
      </c:catAx>
      <c:valAx>
        <c:axId val="327314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31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sz="1600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 I.T.T.B</a:t>
            </a:r>
            <a:endParaRPr lang="es-ES" sz="1600" b="1" baseline="0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JUNIO!$C$5:$C$6</c:f>
              <c:strCache>
                <c:ptCount val="2"/>
                <c:pt idx="0">
                  <c:v>PQRS ITTB.</c:v>
                </c:pt>
                <c:pt idx="1">
                  <c:v>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JUNIO!$A$7:$A$13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TOTAL </c:v>
                </c:pt>
              </c:strCache>
            </c:strRef>
          </c:cat>
          <c:val>
            <c:numRef>
              <c:f>JUNIO!$C$7:$C$13</c:f>
              <c:numCache>
                <c:formatCode>General</c:formatCode>
                <c:ptCount val="7"/>
                <c:pt idx="0">
                  <c:v>16</c:v>
                </c:pt>
                <c:pt idx="1">
                  <c:v>44</c:v>
                </c:pt>
                <c:pt idx="2">
                  <c:v>4</c:v>
                </c:pt>
                <c:pt idx="3">
                  <c:v>10</c:v>
                </c:pt>
                <c:pt idx="4">
                  <c:v>37</c:v>
                </c:pt>
                <c:pt idx="5">
                  <c:v>31</c:v>
                </c:pt>
                <c:pt idx="6">
                  <c:v>117</c:v>
                </c:pt>
              </c:numCache>
            </c:numRef>
          </c:val>
        </c:ser>
        <c:ser>
          <c:idx val="2"/>
          <c:order val="2"/>
          <c:tx>
            <c:strRef>
              <c:f>JUNIO!$D$5:$D$6</c:f>
              <c:strCache>
                <c:ptCount val="2"/>
                <c:pt idx="0">
                  <c:v>PQRS ITTB.</c:v>
                </c:pt>
                <c:pt idx="1">
                  <c:v>SC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JUNIO!$A$7:$A$13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TOTAL </c:v>
                </c:pt>
              </c:strCache>
            </c:strRef>
          </c:cat>
          <c:val>
            <c:numRef>
              <c:f>JUNIO!$D$7:$D$13</c:f>
              <c:numCache>
                <c:formatCode>General</c:formatCode>
                <c:ptCount val="7"/>
                <c:pt idx="0">
                  <c:v>22</c:v>
                </c:pt>
                <c:pt idx="1">
                  <c:v>3</c:v>
                </c:pt>
                <c:pt idx="2">
                  <c:v>35</c:v>
                </c:pt>
                <c:pt idx="3">
                  <c:v>15</c:v>
                </c:pt>
                <c:pt idx="4">
                  <c:v>14</c:v>
                </c:pt>
                <c:pt idx="5">
                  <c:v>40</c:v>
                </c:pt>
                <c:pt idx="6">
                  <c:v>126</c:v>
                </c:pt>
              </c:numCache>
            </c:numRef>
          </c:val>
        </c:ser>
        <c:ser>
          <c:idx val="3"/>
          <c:order val="3"/>
          <c:tx>
            <c:strRef>
              <c:f>JUNIO!$E$5:$E$6</c:f>
              <c:strCache>
                <c:ptCount val="2"/>
                <c:pt idx="0">
                  <c:v>PQRS ITTB.</c:v>
                </c:pt>
                <c:pt idx="1">
                  <c:v>No. PQRS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JUNIO!$A$7:$A$13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TOTAL </c:v>
                </c:pt>
              </c:strCache>
            </c:strRef>
          </c:cat>
          <c:val>
            <c:numRef>
              <c:f>JUNIO!$E$7:$E$13</c:f>
              <c:numCache>
                <c:formatCode>General</c:formatCode>
                <c:ptCount val="7"/>
                <c:pt idx="0">
                  <c:v>38</c:v>
                </c:pt>
                <c:pt idx="1">
                  <c:v>47</c:v>
                </c:pt>
                <c:pt idx="2">
                  <c:v>39</c:v>
                </c:pt>
                <c:pt idx="3">
                  <c:v>25</c:v>
                </c:pt>
                <c:pt idx="4">
                  <c:v>51</c:v>
                </c:pt>
                <c:pt idx="5">
                  <c:v>71</c:v>
                </c:pt>
                <c:pt idx="6">
                  <c:v>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7315024"/>
        <c:axId val="3273142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JUNIO!$B$5:$B$6</c15:sqref>
                        </c15:formulaRef>
                      </c:ext>
                    </c:extLst>
                    <c:strCache>
                      <c:ptCount val="2"/>
                      <c:pt idx="0">
                        <c:v>PQRS ITTB.</c:v>
                      </c:pt>
                      <c:pt idx="1">
                        <c:v>MESES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JUNIO!$A$7:$A$13</c15:sqref>
                        </c15:formulaRef>
                      </c:ext>
                    </c:extLst>
                    <c:strCache>
                      <c:ptCount val="7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JUNIO!$B$7:$B$13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</c:ext>
        </c:extLst>
      </c:barChart>
      <c:catAx>
        <c:axId val="32731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314240"/>
        <c:crosses val="autoZero"/>
        <c:auto val="1"/>
        <c:lblAlgn val="ctr"/>
        <c:lblOffset val="100"/>
        <c:noMultiLvlLbl val="0"/>
      </c:catAx>
      <c:valAx>
        <c:axId val="32731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31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</a:rPr>
              <a:t>POR TIPO DE PQRS</a:t>
            </a: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JUNIO!$A$22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JUNIO!$B$20:$J$21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JUNIO!$B$22:$J$22</c:f>
              <c:numCache>
                <c:formatCode>General</c:formatCode>
                <c:ptCount val="9"/>
                <c:pt idx="1">
                  <c:v>34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38</c:v>
                </c:pt>
              </c:numCache>
            </c:numRef>
          </c:val>
        </c:ser>
        <c:ser>
          <c:idx val="1"/>
          <c:order val="1"/>
          <c:tx>
            <c:strRef>
              <c:f>JUNIO!$A$23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JUNIO!$B$20:$J$21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JUNIO!$B$23:$J$23</c:f>
              <c:numCache>
                <c:formatCode>General</c:formatCode>
                <c:ptCount val="9"/>
                <c:pt idx="1">
                  <c:v>36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47</c:v>
                </c:pt>
              </c:numCache>
            </c:numRef>
          </c:val>
        </c:ser>
        <c:ser>
          <c:idx val="2"/>
          <c:order val="2"/>
          <c:tx>
            <c:strRef>
              <c:f>JUNIO!$A$24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JUNIO!$B$20:$J$21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JUNIO!$B$24:$J$24</c:f>
              <c:numCache>
                <c:formatCode>General</c:formatCode>
                <c:ptCount val="9"/>
                <c:pt idx="1">
                  <c:v>38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39</c:v>
                </c:pt>
              </c:numCache>
            </c:numRef>
          </c:val>
        </c:ser>
        <c:ser>
          <c:idx val="3"/>
          <c:order val="3"/>
          <c:tx>
            <c:strRef>
              <c:f>JUNIO!$A$25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JUNIO!$B$20:$J$21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JUNIO!$B$25:$J$25</c:f>
              <c:numCache>
                <c:formatCode>General</c:formatCode>
                <c:ptCount val="9"/>
                <c:pt idx="1">
                  <c:v>24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</c:v>
                </c:pt>
              </c:numCache>
            </c:numRef>
          </c:val>
        </c:ser>
        <c:ser>
          <c:idx val="4"/>
          <c:order val="4"/>
          <c:tx>
            <c:strRef>
              <c:f>JUNIO!$A$26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JUNIO!$B$20:$J$21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JUNIO!$B$26:$J$26</c:f>
              <c:numCache>
                <c:formatCode>General</c:formatCode>
                <c:ptCount val="9"/>
                <c:pt idx="1">
                  <c:v>50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51</c:v>
                </c:pt>
              </c:numCache>
            </c:numRef>
          </c:val>
        </c:ser>
        <c:ser>
          <c:idx val="5"/>
          <c:order val="5"/>
          <c:tx>
            <c:strRef>
              <c:f>JUNIO!$A$27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JUNIO!$B$20:$J$21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JUNIO!$B$27:$J$27</c:f>
              <c:numCache>
                <c:formatCode>General</c:formatCode>
                <c:ptCount val="9"/>
                <c:pt idx="1">
                  <c:v>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71</c:v>
                </c:pt>
              </c:numCache>
            </c:numRef>
          </c:val>
        </c:ser>
        <c:ser>
          <c:idx val="6"/>
          <c:order val="6"/>
          <c:tx>
            <c:strRef>
              <c:f>JUNIO!$A$28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JUNIO!$B$20:$J$21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JUNIO!$B$28:$J$28</c:f>
              <c:numCache>
                <c:formatCode>General</c:formatCode>
                <c:ptCount val="9"/>
                <c:pt idx="1">
                  <c:v>253</c:v>
                </c:pt>
                <c:pt idx="2">
                  <c:v>1</c:v>
                </c:pt>
                <c:pt idx="3">
                  <c:v>2</c:v>
                </c:pt>
                <c:pt idx="4">
                  <c:v>9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7312672"/>
        <c:axId val="362926312"/>
      </c:barChart>
      <c:catAx>
        <c:axId val="32731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926312"/>
        <c:crosses val="autoZero"/>
        <c:auto val="1"/>
        <c:lblAlgn val="ctr"/>
        <c:lblOffset val="100"/>
        <c:noMultiLvlLbl val="0"/>
      </c:catAx>
      <c:valAx>
        <c:axId val="36292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31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  I.T.T.B</a:t>
            </a:r>
          </a:p>
          <a:p>
            <a:pPr>
              <a:defRPr>
                <a:solidFill>
                  <a:srgbClr val="FF0000"/>
                </a:solidFill>
              </a:defRPr>
            </a:pP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CONTESTADAS Y SIN CONTESTAR</a:t>
            </a:r>
            <a:endParaRPr lang="es-ES" baseline="0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JUNIO!$A$7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JUNIO!$B$5:$E$6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JUNIO!$B$7:$E$7</c:f>
              <c:numCache>
                <c:formatCode>General</c:formatCode>
                <c:ptCount val="4"/>
                <c:pt idx="1">
                  <c:v>16</c:v>
                </c:pt>
                <c:pt idx="2">
                  <c:v>22</c:v>
                </c:pt>
                <c:pt idx="3">
                  <c:v>38</c:v>
                </c:pt>
              </c:numCache>
            </c:numRef>
          </c:val>
        </c:ser>
        <c:ser>
          <c:idx val="1"/>
          <c:order val="1"/>
          <c:tx>
            <c:strRef>
              <c:f>JUNIO!$A$8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JUNIO!$B$5:$E$6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JUNIO!$B$8:$E$8</c:f>
              <c:numCache>
                <c:formatCode>General</c:formatCode>
                <c:ptCount val="4"/>
                <c:pt idx="1">
                  <c:v>44</c:v>
                </c:pt>
                <c:pt idx="2">
                  <c:v>3</c:v>
                </c:pt>
                <c:pt idx="3">
                  <c:v>47</c:v>
                </c:pt>
              </c:numCache>
            </c:numRef>
          </c:val>
        </c:ser>
        <c:ser>
          <c:idx val="2"/>
          <c:order val="2"/>
          <c:tx>
            <c:strRef>
              <c:f>JUNIO!$A$9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JUNIO!$B$5:$E$6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JUNIO!$B$9:$E$9</c:f>
              <c:numCache>
                <c:formatCode>General</c:formatCode>
                <c:ptCount val="4"/>
                <c:pt idx="1">
                  <c:v>4</c:v>
                </c:pt>
                <c:pt idx="2">
                  <c:v>35</c:v>
                </c:pt>
                <c:pt idx="3">
                  <c:v>39</c:v>
                </c:pt>
              </c:numCache>
            </c:numRef>
          </c:val>
        </c:ser>
        <c:ser>
          <c:idx val="3"/>
          <c:order val="3"/>
          <c:tx>
            <c:strRef>
              <c:f>JUNIO!$A$10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JUNIO!$B$5:$E$6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JUNIO!$B$10:$E$10</c:f>
              <c:numCache>
                <c:formatCode>General</c:formatCode>
                <c:ptCount val="4"/>
                <c:pt idx="1">
                  <c:v>10</c:v>
                </c:pt>
                <c:pt idx="2">
                  <c:v>15</c:v>
                </c:pt>
                <c:pt idx="3">
                  <c:v>25</c:v>
                </c:pt>
              </c:numCache>
            </c:numRef>
          </c:val>
        </c:ser>
        <c:ser>
          <c:idx val="4"/>
          <c:order val="4"/>
          <c:tx>
            <c:strRef>
              <c:f>JUNIO!$A$11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JUNIO!$B$5:$E$6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JUNIO!$B$11:$E$11</c:f>
              <c:numCache>
                <c:formatCode>General</c:formatCode>
                <c:ptCount val="4"/>
                <c:pt idx="1">
                  <c:v>37</c:v>
                </c:pt>
                <c:pt idx="2">
                  <c:v>14</c:v>
                </c:pt>
                <c:pt idx="3">
                  <c:v>51</c:v>
                </c:pt>
              </c:numCache>
            </c:numRef>
          </c:val>
        </c:ser>
        <c:ser>
          <c:idx val="5"/>
          <c:order val="5"/>
          <c:tx>
            <c:strRef>
              <c:f>JUNIO!$A$12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JUNIO!$B$5:$E$6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JUNIO!$B$12:$E$12</c:f>
              <c:numCache>
                <c:formatCode>General</c:formatCode>
                <c:ptCount val="4"/>
                <c:pt idx="1">
                  <c:v>31</c:v>
                </c:pt>
                <c:pt idx="2">
                  <c:v>40</c:v>
                </c:pt>
                <c:pt idx="3">
                  <c:v>71</c:v>
                </c:pt>
              </c:numCache>
            </c:numRef>
          </c:val>
        </c:ser>
        <c:ser>
          <c:idx val="6"/>
          <c:order val="6"/>
          <c:tx>
            <c:strRef>
              <c:f>JUNIO!$A$13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JUNIO!$B$5:$E$6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JUNIO!$B$13:$E$13</c:f>
              <c:numCache>
                <c:formatCode>General</c:formatCode>
                <c:ptCount val="4"/>
                <c:pt idx="1">
                  <c:v>117</c:v>
                </c:pt>
                <c:pt idx="2">
                  <c:v>126</c:v>
                </c:pt>
                <c:pt idx="3">
                  <c:v>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2924744"/>
        <c:axId val="362925136"/>
      </c:barChart>
      <c:catAx>
        <c:axId val="362924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925136"/>
        <c:crosses val="autoZero"/>
        <c:auto val="1"/>
        <c:lblAlgn val="ctr"/>
        <c:lblOffset val="100"/>
        <c:noMultiLvlLbl val="0"/>
      </c:catAx>
      <c:valAx>
        <c:axId val="36292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924744"/>
        <c:crosses val="autoZero"/>
        <c:crossBetween val="between"/>
      </c:valAx>
      <c:spPr>
        <a:noFill/>
        <a:ln w="19050">
          <a:solidFill>
            <a:srgbClr val="0070C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TIPO DE PQRS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19050" cap="flat" cmpd="sng" algn="ctr">
          <a:solidFill>
            <a:srgbClr val="0070C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ENERO!$A$18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33CC33"/>
            </a:solidFill>
            <a:ln>
              <a:noFill/>
            </a:ln>
            <a:effectLst/>
          </c:spPr>
          <c:invertIfNegative val="0"/>
          <c:cat>
            <c:strRef>
              <c:f>ENERO!$B$16:$I$17</c:f>
              <c:strCache>
                <c:ptCount val="8"/>
                <c:pt idx="1">
                  <c:v>PETICIÓN</c:v>
                </c:pt>
                <c:pt idx="2">
                  <c:v>OFERTAS</c:v>
                </c:pt>
                <c:pt idx="3">
                  <c:v>TUTELA</c:v>
                </c:pt>
                <c:pt idx="4">
                  <c:v>SUGERENCIA</c:v>
                </c:pt>
                <c:pt idx="5">
                  <c:v>INVITACIÒN</c:v>
                </c:pt>
                <c:pt idx="6">
                  <c:v>PROCESO EJECUTIVO</c:v>
                </c:pt>
                <c:pt idx="7">
                  <c:v>TOTAL</c:v>
                </c:pt>
              </c:strCache>
            </c:strRef>
          </c:cat>
          <c:val>
            <c:numRef>
              <c:f>ENERO!$B$18:$I$18</c:f>
              <c:numCache>
                <c:formatCode>General</c:formatCode>
                <c:ptCount val="8"/>
                <c:pt idx="1">
                  <c:v>34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</c:v>
                </c:pt>
              </c:numCache>
            </c:numRef>
          </c:val>
        </c:ser>
        <c:ser>
          <c:idx val="1"/>
          <c:order val="1"/>
          <c:tx>
            <c:strRef>
              <c:f>ENERO!$A$19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ENERO!$B$16:$I$17</c:f>
              <c:strCache>
                <c:ptCount val="8"/>
                <c:pt idx="1">
                  <c:v>PETICIÓN</c:v>
                </c:pt>
                <c:pt idx="2">
                  <c:v>OFERTAS</c:v>
                </c:pt>
                <c:pt idx="3">
                  <c:v>TUTELA</c:v>
                </c:pt>
                <c:pt idx="4">
                  <c:v>SUGERENCIA</c:v>
                </c:pt>
                <c:pt idx="5">
                  <c:v>INVITACIÒN</c:v>
                </c:pt>
                <c:pt idx="6">
                  <c:v>PROCESO EJECUTIVO</c:v>
                </c:pt>
                <c:pt idx="7">
                  <c:v>TOTAL</c:v>
                </c:pt>
              </c:strCache>
            </c:strRef>
          </c:cat>
          <c:val>
            <c:numRef>
              <c:f>ENERO!$B$19:$I$19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ENERO!$A$20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ENERO!$B$16:$I$17</c:f>
              <c:strCache>
                <c:ptCount val="8"/>
                <c:pt idx="1">
                  <c:v>PETICIÓN</c:v>
                </c:pt>
                <c:pt idx="2">
                  <c:v>OFERTAS</c:v>
                </c:pt>
                <c:pt idx="3">
                  <c:v>TUTELA</c:v>
                </c:pt>
                <c:pt idx="4">
                  <c:v>SUGERENCIA</c:v>
                </c:pt>
                <c:pt idx="5">
                  <c:v>INVITACIÒN</c:v>
                </c:pt>
                <c:pt idx="6">
                  <c:v>PROCESO EJECUTIVO</c:v>
                </c:pt>
                <c:pt idx="7">
                  <c:v>TOTAL</c:v>
                </c:pt>
              </c:strCache>
            </c:strRef>
          </c:cat>
          <c:val>
            <c:numRef>
              <c:f>ENERO!$B$20:$I$20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tx>
            <c:strRef>
              <c:f>ENERO!$A$21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ENERO!$B$16:$I$17</c:f>
              <c:strCache>
                <c:ptCount val="8"/>
                <c:pt idx="1">
                  <c:v>PETICIÓN</c:v>
                </c:pt>
                <c:pt idx="2">
                  <c:v>OFERTAS</c:v>
                </c:pt>
                <c:pt idx="3">
                  <c:v>TUTELA</c:v>
                </c:pt>
                <c:pt idx="4">
                  <c:v>SUGERENCIA</c:v>
                </c:pt>
                <c:pt idx="5">
                  <c:v>INVITACIÒN</c:v>
                </c:pt>
                <c:pt idx="6">
                  <c:v>PROCESO EJECUTIVO</c:v>
                </c:pt>
                <c:pt idx="7">
                  <c:v>TOTAL</c:v>
                </c:pt>
              </c:strCache>
            </c:strRef>
          </c:cat>
          <c:val>
            <c:numRef>
              <c:f>ENERO!$B$21:$I$21</c:f>
              <c:numCache>
                <c:formatCode>General</c:formatCode>
                <c:ptCount val="8"/>
                <c:pt idx="1">
                  <c:v>34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553208"/>
        <c:axId val="325551640"/>
      </c:barChart>
      <c:catAx>
        <c:axId val="325553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5551640"/>
        <c:crosses val="autoZero"/>
        <c:auto val="1"/>
        <c:lblAlgn val="ctr"/>
        <c:lblOffset val="100"/>
        <c:noMultiLvlLbl val="0"/>
      </c:catAx>
      <c:valAx>
        <c:axId val="325551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5553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TRAMITE O SERVICIO SOLICITADO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JUNIO!$B$33:$B$34</c:f>
              <c:strCache>
                <c:ptCount val="2"/>
                <c:pt idx="0">
                  <c:v>POR TRÁMITE O SERVICIO SOLICITADO - </c:v>
                </c:pt>
                <c:pt idx="1">
                  <c:v>TRÁMITE Y/O SERVICIO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JUNIO!$A$35:$A$84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JUNIO!$B$35:$B$84</c:f>
              <c:numCache>
                <c:formatCode>General</c:formatCode>
                <c:ptCount val="50"/>
              </c:numCache>
            </c:numRef>
          </c:val>
        </c:ser>
        <c:ser>
          <c:idx val="1"/>
          <c:order val="1"/>
          <c:tx>
            <c:strRef>
              <c:f>JUNIO!$C$33:$C$34</c:f>
              <c:strCache>
                <c:ptCount val="2"/>
                <c:pt idx="0">
                  <c:v>POR TRÁMITE O SERVICIO SOLICITADO - </c:v>
                </c:pt>
                <c:pt idx="1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JUNIO!$A$35:$A$84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JUNIO!$C$35:$C$84</c:f>
              <c:numCache>
                <c:formatCode>0</c:formatCode>
                <c:ptCount val="5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38</c:v>
                </c:pt>
              </c:numCache>
            </c:numRef>
          </c:val>
        </c:ser>
        <c:ser>
          <c:idx val="2"/>
          <c:order val="2"/>
          <c:tx>
            <c:strRef>
              <c:f>JUNIO!$D$33:$D$34</c:f>
              <c:strCache>
                <c:ptCount val="2"/>
                <c:pt idx="0">
                  <c:v>POR TRÁMITE O SERVICIO SOLICITADO - </c:v>
                </c:pt>
                <c:pt idx="1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JUNIO!$A$35:$A$84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JUNIO!$D$35:$D$84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5</c:v>
                </c:pt>
                <c:pt idx="34">
                  <c:v>4</c:v>
                </c:pt>
                <c:pt idx="35">
                  <c:v>1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47</c:v>
                </c:pt>
              </c:numCache>
            </c:numRef>
          </c:val>
        </c:ser>
        <c:ser>
          <c:idx val="3"/>
          <c:order val="3"/>
          <c:tx>
            <c:strRef>
              <c:f>JUNIO!$E$33:$E$34</c:f>
              <c:strCache>
                <c:ptCount val="2"/>
                <c:pt idx="0">
                  <c:v>POR TRÁMITE O SERVICIO SOLICITADO - </c:v>
                </c:pt>
                <c:pt idx="1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JUNIO!$A$35:$A$84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JUNIO!$E$35:$E$84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39</c:v>
                </c:pt>
              </c:numCache>
            </c:numRef>
          </c:val>
        </c:ser>
        <c:ser>
          <c:idx val="4"/>
          <c:order val="4"/>
          <c:tx>
            <c:strRef>
              <c:f>JUNIO!$F$33:$F$34</c:f>
              <c:strCache>
                <c:ptCount val="2"/>
                <c:pt idx="0">
                  <c:v>POR TRÁMITE O SERVICIO SOLICITADO - </c:v>
                </c:pt>
                <c:pt idx="1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JUNIO!$A$35:$A$84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JUNIO!$F$35:$F$84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25</c:v>
                </c:pt>
              </c:numCache>
            </c:numRef>
          </c:val>
        </c:ser>
        <c:ser>
          <c:idx val="5"/>
          <c:order val="5"/>
          <c:tx>
            <c:strRef>
              <c:f>JUNIO!$G$33:$G$34</c:f>
              <c:strCache>
                <c:ptCount val="2"/>
                <c:pt idx="0">
                  <c:v>POR TRÁMITE O SERVICIO SOLICITADO - </c:v>
                </c:pt>
                <c:pt idx="1">
                  <c:v>MAYO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JUNIO!$A$35:$A$84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JUNIO!$G$35:$G$84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10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10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51</c:v>
                </c:pt>
              </c:numCache>
            </c:numRef>
          </c:val>
        </c:ser>
        <c:ser>
          <c:idx val="6"/>
          <c:order val="6"/>
          <c:tx>
            <c:strRef>
              <c:f>JUNIO!$H$33:$H$34</c:f>
              <c:strCache>
                <c:ptCount val="2"/>
                <c:pt idx="0">
                  <c:v>POR TRÁMITE O SERVICIO SOLICITADO - </c:v>
                </c:pt>
                <c:pt idx="1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JUNIO!$A$35:$A$84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JUNIO!$H$35:$H$84</c:f>
              <c:numCache>
                <c:formatCode>General</c:formatCode>
                <c:ptCount val="5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17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923176"/>
        <c:axId val="362927880"/>
      </c:barChart>
      <c:barChart>
        <c:barDir val="col"/>
        <c:grouping val="clustered"/>
        <c:varyColors val="0"/>
        <c:ser>
          <c:idx val="7"/>
          <c:order val="7"/>
          <c:tx>
            <c:strRef>
              <c:f>JUNIO!$I$33:$I$34</c:f>
              <c:strCache>
                <c:ptCount val="2"/>
                <c:pt idx="0">
                  <c:v>POR TRÁMITE O SERVICIO SOLICITADO - </c:v>
                </c:pt>
                <c:pt idx="1">
                  <c:v>TOTAL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JUNIO!$A$35:$A$84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JUNIO!$I$35:$I$84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29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8</c:v>
                </c:pt>
                <c:pt idx="31">
                  <c:v>1</c:v>
                </c:pt>
                <c:pt idx="32">
                  <c:v>5</c:v>
                </c:pt>
                <c:pt idx="33">
                  <c:v>9</c:v>
                </c:pt>
                <c:pt idx="34">
                  <c:v>3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10</c:v>
                </c:pt>
                <c:pt idx="39">
                  <c:v>35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6"/>
        <c:overlap val="-27"/>
        <c:axId val="362927096"/>
        <c:axId val="362928272"/>
      </c:barChart>
      <c:catAx>
        <c:axId val="36292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00B05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927880"/>
        <c:crosses val="autoZero"/>
        <c:auto val="1"/>
        <c:lblAlgn val="ctr"/>
        <c:lblOffset val="100"/>
        <c:noMultiLvlLbl val="0"/>
      </c:catAx>
      <c:valAx>
        <c:axId val="36292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923176"/>
        <c:crosses val="autoZero"/>
        <c:crossBetween val="between"/>
      </c:valAx>
      <c:valAx>
        <c:axId val="362928272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927096"/>
        <c:crosses val="max"/>
        <c:crossBetween val="between"/>
      </c:valAx>
      <c:catAx>
        <c:axId val="362927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2928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</a:t>
            </a:r>
          </a:p>
          <a:p>
            <a:pPr>
              <a:defRPr b="1">
                <a:solidFill>
                  <a:srgbClr val="FF0000"/>
                </a:solidFill>
              </a:defRPr>
            </a:pPr>
            <a:endParaRPr lang="es-ES" b="1">
              <a:solidFill>
                <a:srgbClr val="FF0000"/>
              </a:solidFill>
            </a:endParaRPr>
          </a:p>
        </c:rich>
      </c:tx>
      <c:layout/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3869904254180875E-2"/>
          <c:y val="0.18223776223776225"/>
          <c:w val="0.87492441501634333"/>
          <c:h val="0.6122919075674980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JULIO!$C$5:$C$6</c:f>
              <c:strCache>
                <c:ptCount val="2"/>
                <c:pt idx="0">
                  <c:v>PQRS ITTB</c:v>
                </c:pt>
                <c:pt idx="1">
                  <c:v>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JULIO!$A$7:$A$14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TOTAL </c:v>
                </c:pt>
              </c:strCache>
            </c:strRef>
          </c:cat>
          <c:val>
            <c:numRef>
              <c:f>JULIO!$C$7:$C$14</c:f>
              <c:numCache>
                <c:formatCode>General</c:formatCode>
                <c:ptCount val="8"/>
                <c:pt idx="0">
                  <c:v>17</c:v>
                </c:pt>
                <c:pt idx="1">
                  <c:v>44</c:v>
                </c:pt>
                <c:pt idx="2">
                  <c:v>27</c:v>
                </c:pt>
                <c:pt idx="3">
                  <c:v>25</c:v>
                </c:pt>
                <c:pt idx="4">
                  <c:v>40</c:v>
                </c:pt>
                <c:pt idx="5">
                  <c:v>31</c:v>
                </c:pt>
                <c:pt idx="6">
                  <c:v>73</c:v>
                </c:pt>
                <c:pt idx="7" formatCode="0">
                  <c:v>257</c:v>
                </c:pt>
              </c:numCache>
            </c:numRef>
          </c:val>
        </c:ser>
        <c:ser>
          <c:idx val="2"/>
          <c:order val="2"/>
          <c:tx>
            <c:strRef>
              <c:f>JULIO!$D$5:$D$6</c:f>
              <c:strCache>
                <c:ptCount val="2"/>
                <c:pt idx="0">
                  <c:v>PQRS ITTB</c:v>
                </c:pt>
                <c:pt idx="1">
                  <c:v>SC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JULIO!$A$7:$A$14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TOTAL </c:v>
                </c:pt>
              </c:strCache>
            </c:strRef>
          </c:cat>
          <c:val>
            <c:numRef>
              <c:f>JULIO!$D$7:$D$14</c:f>
              <c:numCache>
                <c:formatCode>General</c:formatCode>
                <c:ptCount val="8"/>
                <c:pt idx="0">
                  <c:v>21</c:v>
                </c:pt>
                <c:pt idx="1">
                  <c:v>3</c:v>
                </c:pt>
                <c:pt idx="2">
                  <c:v>12</c:v>
                </c:pt>
                <c:pt idx="3">
                  <c:v>0</c:v>
                </c:pt>
                <c:pt idx="4">
                  <c:v>11</c:v>
                </c:pt>
                <c:pt idx="5">
                  <c:v>40</c:v>
                </c:pt>
                <c:pt idx="6">
                  <c:v>97</c:v>
                </c:pt>
                <c:pt idx="7" formatCode="0">
                  <c:v>184</c:v>
                </c:pt>
              </c:numCache>
            </c:numRef>
          </c:val>
        </c:ser>
        <c:ser>
          <c:idx val="3"/>
          <c:order val="3"/>
          <c:tx>
            <c:strRef>
              <c:f>JULIO!$E$5:$E$6</c:f>
              <c:strCache>
                <c:ptCount val="2"/>
                <c:pt idx="0">
                  <c:v>PQRS ITTB</c:v>
                </c:pt>
                <c:pt idx="1">
                  <c:v>No. PQRS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JULIO!$A$7:$A$14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TOTAL </c:v>
                </c:pt>
              </c:strCache>
            </c:strRef>
          </c:cat>
          <c:val>
            <c:numRef>
              <c:f>JULIO!$E$7:$E$14</c:f>
              <c:numCache>
                <c:formatCode>General</c:formatCode>
                <c:ptCount val="8"/>
                <c:pt idx="0">
                  <c:v>38</c:v>
                </c:pt>
                <c:pt idx="1">
                  <c:v>47</c:v>
                </c:pt>
                <c:pt idx="2">
                  <c:v>39</c:v>
                </c:pt>
                <c:pt idx="3">
                  <c:v>25</c:v>
                </c:pt>
                <c:pt idx="4">
                  <c:v>51</c:v>
                </c:pt>
                <c:pt idx="5">
                  <c:v>71</c:v>
                </c:pt>
                <c:pt idx="6">
                  <c:v>170</c:v>
                </c:pt>
                <c:pt idx="7" formatCode="0">
                  <c:v>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2925920"/>
        <c:axId val="3629286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JULIO!$B$5:$B$6</c15:sqref>
                        </c15:formulaRef>
                      </c:ext>
                    </c:extLst>
                    <c:strCache>
                      <c:ptCount val="2"/>
                      <c:pt idx="0">
                        <c:v>PQRS ITTB</c:v>
                      </c:pt>
                      <c:pt idx="1">
                        <c:v>MESES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JULIO!$A$7:$A$14</c15:sqref>
                        </c15:formulaRef>
                      </c:ext>
                    </c:extLst>
                    <c:strCache>
                      <c:ptCount val="8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JULIO!$B$7:$B$14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</c15:ser>
            </c15:filteredBarSeries>
          </c:ext>
        </c:extLst>
      </c:barChart>
      <c:catAx>
        <c:axId val="36292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928664"/>
        <c:crosses val="autoZero"/>
        <c:auto val="1"/>
        <c:lblAlgn val="ctr"/>
        <c:lblOffset val="100"/>
        <c:noMultiLvlLbl val="0"/>
      </c:catAx>
      <c:valAx>
        <c:axId val="36292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92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TIPO DE PQRS</a:t>
            </a:r>
          </a:p>
          <a:p>
            <a:pPr>
              <a:defRPr b="1">
                <a:solidFill>
                  <a:srgbClr val="FF0000"/>
                </a:solidFill>
              </a:defRPr>
            </a:pPr>
            <a:endParaRPr lang="es-ES" b="1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34390266841644795"/>
          <c:y val="2.3148148148148147E-2"/>
        </c:manualLayout>
      </c:layout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JULIO!$A$22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JULIO!$B$20:$J$21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JULIO!$B$22:$J$22</c:f>
              <c:numCache>
                <c:formatCode>General</c:formatCode>
                <c:ptCount val="9"/>
                <c:pt idx="1">
                  <c:v>34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">
                  <c:v>38</c:v>
                </c:pt>
              </c:numCache>
            </c:numRef>
          </c:val>
        </c:ser>
        <c:ser>
          <c:idx val="1"/>
          <c:order val="1"/>
          <c:tx>
            <c:strRef>
              <c:f>JULIO!$A$23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JULIO!$B$20:$J$21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JULIO!$B$23:$J$23</c:f>
              <c:numCache>
                <c:formatCode>General</c:formatCode>
                <c:ptCount val="9"/>
                <c:pt idx="1">
                  <c:v>36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 formatCode="0">
                  <c:v>47</c:v>
                </c:pt>
              </c:numCache>
            </c:numRef>
          </c:val>
        </c:ser>
        <c:ser>
          <c:idx val="2"/>
          <c:order val="2"/>
          <c:tx>
            <c:strRef>
              <c:f>JULIO!$A$24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JULIO!$B$20:$J$21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JULIO!$B$24:$J$24</c:f>
              <c:numCache>
                <c:formatCode>General</c:formatCode>
                <c:ptCount val="9"/>
                <c:pt idx="1">
                  <c:v>38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">
                  <c:v>39</c:v>
                </c:pt>
              </c:numCache>
            </c:numRef>
          </c:val>
        </c:ser>
        <c:ser>
          <c:idx val="3"/>
          <c:order val="3"/>
          <c:tx>
            <c:strRef>
              <c:f>JULIO!$A$25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JULIO!$B$20:$J$21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JULIO!$B$25:$J$25</c:f>
              <c:numCache>
                <c:formatCode>General</c:formatCode>
                <c:ptCount val="9"/>
                <c:pt idx="1">
                  <c:v>24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">
                  <c:v>25</c:v>
                </c:pt>
              </c:numCache>
            </c:numRef>
          </c:val>
        </c:ser>
        <c:ser>
          <c:idx val="4"/>
          <c:order val="4"/>
          <c:tx>
            <c:strRef>
              <c:f>JULIO!$A$26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JULIO!$B$20:$J$21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JULIO!$B$26:$J$26</c:f>
              <c:numCache>
                <c:formatCode>General</c:formatCode>
                <c:ptCount val="9"/>
                <c:pt idx="1">
                  <c:v>50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">
                  <c:v>51</c:v>
                </c:pt>
              </c:numCache>
            </c:numRef>
          </c:val>
        </c:ser>
        <c:ser>
          <c:idx val="5"/>
          <c:order val="5"/>
          <c:tx>
            <c:strRef>
              <c:f>JULIO!$A$27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JULIO!$B$20:$J$21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JULIO!$B$27:$J$27</c:f>
              <c:numCache>
                <c:formatCode>General</c:formatCode>
                <c:ptCount val="9"/>
                <c:pt idx="1">
                  <c:v>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">
                  <c:v>71</c:v>
                </c:pt>
              </c:numCache>
            </c:numRef>
          </c:val>
        </c:ser>
        <c:ser>
          <c:idx val="6"/>
          <c:order val="6"/>
          <c:tx>
            <c:strRef>
              <c:f>JULIO!$A$28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JULIO!$B$20:$J$21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JULIO!$B$28:$J$28</c:f>
              <c:numCache>
                <c:formatCode>0</c:formatCode>
                <c:ptCount val="9"/>
                <c:pt idx="1">
                  <c:v>166</c:v>
                </c:pt>
                <c:pt idx="2">
                  <c:v>0</c:v>
                </c:pt>
                <c:pt idx="3">
                  <c:v>0</c:v>
                </c:pt>
                <c:pt idx="4" formatCode="General">
                  <c:v>4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>
                  <c:v>170</c:v>
                </c:pt>
              </c:numCache>
            </c:numRef>
          </c:val>
        </c:ser>
        <c:ser>
          <c:idx val="7"/>
          <c:order val="7"/>
          <c:tx>
            <c:strRef>
              <c:f>JULIO!$A$29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JULIO!$B$20:$J$21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JULIO!$B$29:$J$29</c:f>
              <c:numCache>
                <c:formatCode>0</c:formatCode>
                <c:ptCount val="9"/>
                <c:pt idx="1">
                  <c:v>419</c:v>
                </c:pt>
                <c:pt idx="2">
                  <c:v>1</c:v>
                </c:pt>
                <c:pt idx="3">
                  <c:v>2</c:v>
                </c:pt>
                <c:pt idx="4">
                  <c:v>13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2929056"/>
        <c:axId val="362922784"/>
      </c:barChart>
      <c:catAx>
        <c:axId val="36292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922784"/>
        <c:crosses val="autoZero"/>
        <c:auto val="1"/>
        <c:lblAlgn val="ctr"/>
        <c:lblOffset val="100"/>
        <c:noMultiLvlLbl val="0"/>
      </c:catAx>
      <c:valAx>
        <c:axId val="36292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92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 </a:t>
            </a:r>
          </a:p>
          <a:p>
            <a:pPr>
              <a:defRPr b="1">
                <a:solidFill>
                  <a:srgbClr val="FF0000"/>
                </a:solidFill>
              </a:defRPr>
            </a:pP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CONTESTADAS Y SIN CONTESTAR</a:t>
            </a:r>
          </a:p>
          <a:p>
            <a:pPr>
              <a:defRPr b="1">
                <a:solidFill>
                  <a:srgbClr val="FF0000"/>
                </a:solidFill>
              </a:defRPr>
            </a:pPr>
            <a:endParaRPr lang="es-ES" b="1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2326178915135608"/>
          <c:y val="0"/>
        </c:manualLayout>
      </c:layout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20032407407407404"/>
          <c:w val="0.89019685039370078"/>
          <c:h val="0.5863732137649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JULIO!$A$7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JULIO!$B$5:$E$6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JULIO!$B$7:$E$7</c:f>
              <c:numCache>
                <c:formatCode>General</c:formatCode>
                <c:ptCount val="4"/>
                <c:pt idx="1">
                  <c:v>17</c:v>
                </c:pt>
                <c:pt idx="2">
                  <c:v>21</c:v>
                </c:pt>
                <c:pt idx="3">
                  <c:v>38</c:v>
                </c:pt>
              </c:numCache>
            </c:numRef>
          </c:val>
        </c:ser>
        <c:ser>
          <c:idx val="1"/>
          <c:order val="1"/>
          <c:tx>
            <c:strRef>
              <c:f>JULIO!$A$8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JULIO!$B$5:$E$6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JULIO!$B$8:$E$8</c:f>
              <c:numCache>
                <c:formatCode>General</c:formatCode>
                <c:ptCount val="4"/>
                <c:pt idx="1">
                  <c:v>44</c:v>
                </c:pt>
                <c:pt idx="2">
                  <c:v>3</c:v>
                </c:pt>
                <c:pt idx="3">
                  <c:v>47</c:v>
                </c:pt>
              </c:numCache>
            </c:numRef>
          </c:val>
        </c:ser>
        <c:ser>
          <c:idx val="2"/>
          <c:order val="2"/>
          <c:tx>
            <c:strRef>
              <c:f>JULIO!$A$9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JULIO!$B$5:$E$6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JULIO!$B$9:$E$9</c:f>
              <c:numCache>
                <c:formatCode>General</c:formatCode>
                <c:ptCount val="4"/>
                <c:pt idx="1">
                  <c:v>27</c:v>
                </c:pt>
                <c:pt idx="2">
                  <c:v>12</c:v>
                </c:pt>
                <c:pt idx="3">
                  <c:v>39</c:v>
                </c:pt>
              </c:numCache>
            </c:numRef>
          </c:val>
        </c:ser>
        <c:ser>
          <c:idx val="3"/>
          <c:order val="3"/>
          <c:tx>
            <c:strRef>
              <c:f>JULIO!$A$10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JULIO!$B$5:$E$6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JULIO!$B$10:$E$10</c:f>
              <c:numCache>
                <c:formatCode>General</c:formatCode>
                <c:ptCount val="4"/>
                <c:pt idx="1">
                  <c:v>25</c:v>
                </c:pt>
                <c:pt idx="2">
                  <c:v>0</c:v>
                </c:pt>
                <c:pt idx="3">
                  <c:v>25</c:v>
                </c:pt>
              </c:numCache>
            </c:numRef>
          </c:val>
        </c:ser>
        <c:ser>
          <c:idx val="4"/>
          <c:order val="4"/>
          <c:tx>
            <c:strRef>
              <c:f>JULIO!$A$11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JULIO!$B$5:$E$6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JULIO!$B$11:$E$11</c:f>
              <c:numCache>
                <c:formatCode>General</c:formatCode>
                <c:ptCount val="4"/>
                <c:pt idx="1">
                  <c:v>40</c:v>
                </c:pt>
                <c:pt idx="2">
                  <c:v>11</c:v>
                </c:pt>
                <c:pt idx="3">
                  <c:v>51</c:v>
                </c:pt>
              </c:numCache>
            </c:numRef>
          </c:val>
        </c:ser>
        <c:ser>
          <c:idx val="5"/>
          <c:order val="5"/>
          <c:tx>
            <c:strRef>
              <c:f>JULIO!$A$12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JULIO!$B$5:$E$6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JULIO!$B$12:$E$12</c:f>
              <c:numCache>
                <c:formatCode>General</c:formatCode>
                <c:ptCount val="4"/>
                <c:pt idx="1">
                  <c:v>31</c:v>
                </c:pt>
                <c:pt idx="2">
                  <c:v>40</c:v>
                </c:pt>
                <c:pt idx="3">
                  <c:v>71</c:v>
                </c:pt>
              </c:numCache>
            </c:numRef>
          </c:val>
        </c:ser>
        <c:ser>
          <c:idx val="6"/>
          <c:order val="6"/>
          <c:tx>
            <c:strRef>
              <c:f>JULIO!$A$13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FF980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JULIO!$B$5:$E$6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JULIO!$B$13:$E$13</c:f>
              <c:numCache>
                <c:formatCode>General</c:formatCode>
                <c:ptCount val="4"/>
                <c:pt idx="1">
                  <c:v>73</c:v>
                </c:pt>
                <c:pt idx="2">
                  <c:v>97</c:v>
                </c:pt>
                <c:pt idx="3">
                  <c:v>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2929448"/>
        <c:axId val="362923960"/>
      </c:barChart>
      <c:catAx>
        <c:axId val="36292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923960"/>
        <c:crosses val="autoZero"/>
        <c:auto val="1"/>
        <c:lblAlgn val="ctr"/>
        <c:lblOffset val="100"/>
        <c:noMultiLvlLbl val="0"/>
      </c:catAx>
      <c:valAx>
        <c:axId val="362923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92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PQRS POR PROCESO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1"/>
          <c:order val="1"/>
          <c:tx>
            <c:strRef>
              <c:f>JULIO!$C$89:$C$90</c:f>
              <c:strCache>
                <c:ptCount val="2"/>
                <c:pt idx="0">
                  <c:v>PQRS POR PROCESO</c:v>
                </c:pt>
                <c:pt idx="1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JULIO!$A$91:$A$102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JULIO!$C$91:$C$102</c:f>
              <c:numCache>
                <c:formatCode>0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13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38</c:v>
                </c:pt>
              </c:numCache>
            </c:numRef>
          </c:val>
        </c:ser>
        <c:ser>
          <c:idx val="2"/>
          <c:order val="2"/>
          <c:tx>
            <c:strRef>
              <c:f>JULIO!$D$89:$D$90</c:f>
              <c:strCache>
                <c:ptCount val="2"/>
                <c:pt idx="0">
                  <c:v>PQRS POR PROCESO</c:v>
                </c:pt>
                <c:pt idx="1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JULIO!$A$91:$A$102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JULIO!$D$91:$D$102</c:f>
              <c:numCache>
                <c:formatCode>0</c:formatCode>
                <c:ptCount val="12"/>
                <c:pt idx="0">
                  <c:v>5</c:v>
                </c:pt>
                <c:pt idx="1">
                  <c:v>15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7</c:v>
                </c:pt>
                <c:pt idx="7">
                  <c:v>0</c:v>
                </c:pt>
                <c:pt idx="8">
                  <c:v>10</c:v>
                </c:pt>
                <c:pt idx="9" formatCode="General">
                  <c:v>2</c:v>
                </c:pt>
                <c:pt idx="10" formatCode="General">
                  <c:v>0</c:v>
                </c:pt>
                <c:pt idx="11">
                  <c:v>47</c:v>
                </c:pt>
              </c:numCache>
            </c:numRef>
          </c:val>
        </c:ser>
        <c:ser>
          <c:idx val="3"/>
          <c:order val="3"/>
          <c:tx>
            <c:strRef>
              <c:f>JULIO!$E$89:$E$90</c:f>
              <c:strCache>
                <c:ptCount val="2"/>
                <c:pt idx="0">
                  <c:v>PQRS POR PROCESO</c:v>
                </c:pt>
                <c:pt idx="1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JULIO!$A$91:$A$102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JULIO!$E$91:$E$102</c:f>
              <c:numCache>
                <c:formatCode>0</c:formatCode>
                <c:ptCount val="12"/>
                <c:pt idx="0">
                  <c:v>3</c:v>
                </c:pt>
                <c:pt idx="1">
                  <c:v>9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13</c:v>
                </c:pt>
                <c:pt idx="9" formatCode="General">
                  <c:v>3</c:v>
                </c:pt>
                <c:pt idx="10" formatCode="General">
                  <c:v>0</c:v>
                </c:pt>
                <c:pt idx="11">
                  <c:v>39</c:v>
                </c:pt>
              </c:numCache>
            </c:numRef>
          </c:val>
        </c:ser>
        <c:ser>
          <c:idx val="4"/>
          <c:order val="4"/>
          <c:tx>
            <c:strRef>
              <c:f>JULIO!$F$89:$F$90</c:f>
              <c:strCache>
                <c:ptCount val="2"/>
                <c:pt idx="0">
                  <c:v>PQRS POR PROCESO</c:v>
                </c:pt>
                <c:pt idx="1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JULIO!$A$91:$A$102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JULIO!$F$91:$F$102</c:f>
              <c:numCache>
                <c:formatCode>General</c:formatCode>
                <c:ptCount val="12"/>
                <c:pt idx="0">
                  <c:v>2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 formatCode="0">
                  <c:v>25</c:v>
                </c:pt>
              </c:numCache>
            </c:numRef>
          </c:val>
        </c:ser>
        <c:ser>
          <c:idx val="5"/>
          <c:order val="5"/>
          <c:tx>
            <c:strRef>
              <c:f>JULIO!$G$89:$G$90</c:f>
              <c:strCache>
                <c:ptCount val="2"/>
                <c:pt idx="0">
                  <c:v>PQRS POR PROCESO</c:v>
                </c:pt>
                <c:pt idx="1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JULIO!$A$91:$A$102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JULIO!$G$91:$G$102</c:f>
              <c:numCache>
                <c:formatCode>General</c:formatCode>
                <c:ptCount val="12"/>
                <c:pt idx="0">
                  <c:v>2</c:v>
                </c:pt>
                <c:pt idx="1">
                  <c:v>15</c:v>
                </c:pt>
                <c:pt idx="2">
                  <c:v>12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10</c:v>
                </c:pt>
                <c:pt idx="9">
                  <c:v>3</c:v>
                </c:pt>
                <c:pt idx="10">
                  <c:v>0</c:v>
                </c:pt>
                <c:pt idx="11" formatCode="0">
                  <c:v>51</c:v>
                </c:pt>
              </c:numCache>
            </c:numRef>
          </c:val>
        </c:ser>
        <c:ser>
          <c:idx val="6"/>
          <c:order val="6"/>
          <c:tx>
            <c:strRef>
              <c:f>JULIO!$H$89:$H$90</c:f>
              <c:strCache>
                <c:ptCount val="2"/>
                <c:pt idx="0">
                  <c:v>PQRS POR PROCESO</c:v>
                </c:pt>
                <c:pt idx="1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JULIO!$A$91:$A$102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JULIO!$H$91:$H$102</c:f>
              <c:numCache>
                <c:formatCode>General</c:formatCode>
                <c:ptCount val="12"/>
                <c:pt idx="0">
                  <c:v>1</c:v>
                </c:pt>
                <c:pt idx="1">
                  <c:v>37</c:v>
                </c:pt>
                <c:pt idx="2">
                  <c:v>10</c:v>
                </c:pt>
                <c:pt idx="3">
                  <c:v>8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 formatCode="0">
                  <c:v>71</c:v>
                </c:pt>
              </c:numCache>
            </c:numRef>
          </c:val>
        </c:ser>
        <c:ser>
          <c:idx val="7"/>
          <c:order val="7"/>
          <c:tx>
            <c:strRef>
              <c:f>JULIO!$I$89:$I$90</c:f>
              <c:strCache>
                <c:ptCount val="2"/>
                <c:pt idx="0">
                  <c:v>PQRS POR PROCESO</c:v>
                </c:pt>
                <c:pt idx="1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JULIO!$A$91:$A$102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JULIO!$I$91:$I$102</c:f>
              <c:numCache>
                <c:formatCode>0</c:formatCode>
                <c:ptCount val="12"/>
                <c:pt idx="0">
                  <c:v>2</c:v>
                </c:pt>
                <c:pt idx="1">
                  <c:v>72</c:v>
                </c:pt>
                <c:pt idx="2">
                  <c:v>20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19</c:v>
                </c:pt>
                <c:pt idx="7">
                  <c:v>6</c:v>
                </c:pt>
                <c:pt idx="8">
                  <c:v>31</c:v>
                </c:pt>
                <c:pt idx="9">
                  <c:v>5</c:v>
                </c:pt>
                <c:pt idx="10">
                  <c:v>0</c:v>
                </c:pt>
                <c:pt idx="11">
                  <c:v>170</c:v>
                </c:pt>
              </c:numCache>
            </c:numRef>
          </c:val>
        </c:ser>
        <c:ser>
          <c:idx val="8"/>
          <c:order val="8"/>
          <c:tx>
            <c:strRef>
              <c:f>JULIO!$J$89:$J$90</c:f>
              <c:strCache>
                <c:ptCount val="2"/>
                <c:pt idx="0">
                  <c:v>PQRS POR PROCESO</c:v>
                </c:pt>
                <c:pt idx="1">
                  <c:v>TOTAL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JULIO!$A$91:$A$102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JULIO!$J$91:$J$102</c:f>
              <c:numCache>
                <c:formatCode>0</c:formatCode>
                <c:ptCount val="12"/>
                <c:pt idx="0">
                  <c:v>15</c:v>
                </c:pt>
                <c:pt idx="1">
                  <c:v>171</c:v>
                </c:pt>
                <c:pt idx="2">
                  <c:v>66</c:v>
                </c:pt>
                <c:pt idx="3">
                  <c:v>28</c:v>
                </c:pt>
                <c:pt idx="4">
                  <c:v>8</c:v>
                </c:pt>
                <c:pt idx="5">
                  <c:v>12</c:v>
                </c:pt>
                <c:pt idx="6">
                  <c:v>44</c:v>
                </c:pt>
                <c:pt idx="7">
                  <c:v>8</c:v>
                </c:pt>
                <c:pt idx="8">
                  <c:v>74</c:v>
                </c:pt>
                <c:pt idx="9">
                  <c:v>15</c:v>
                </c:pt>
                <c:pt idx="10">
                  <c:v>0</c:v>
                </c:pt>
                <c:pt idx="11">
                  <c:v>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2924352"/>
        <c:axId val="3636977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JULIO!$B$89:$B$90</c15:sqref>
                        </c15:formulaRef>
                      </c:ext>
                    </c:extLst>
                    <c:strCache>
                      <c:ptCount val="2"/>
                      <c:pt idx="0">
                        <c:v>PQRS POR PROCESO</c:v>
                      </c:pt>
                      <c:pt idx="1">
                        <c:v>PROCESO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JULIO!$A$91:$A$102</c15:sqref>
                        </c15:formulaRef>
                      </c:ext>
                    </c:extLst>
                    <c:strCache>
                      <c:ptCount val="12"/>
                      <c:pt idx="0">
                        <c:v>ADMINISTRATIVA</c:v>
                      </c:pt>
                      <c:pt idx="1">
                        <c:v>COBRO COACTIVO</c:v>
                      </c:pt>
                      <c:pt idx="2">
                        <c:v>CONTRAVENCIONES</c:v>
                      </c:pt>
                      <c:pt idx="3">
                        <c:v>SISTEMAS</c:v>
                      </c:pt>
                      <c:pt idx="4">
                        <c:v>DIRECCIÓN ESTRATÉGICA</c:v>
                      </c:pt>
                      <c:pt idx="5">
                        <c:v>FINANCIERA</c:v>
                      </c:pt>
                      <c:pt idx="6">
                        <c:v>JURÍDICA</c:v>
                      </c:pt>
                      <c:pt idx="7">
                        <c:v>PLANEACIÓN</c:v>
                      </c:pt>
                      <c:pt idx="8">
                        <c:v>TRAMITES</c:v>
                      </c:pt>
                      <c:pt idx="9">
                        <c:v>SEGURIDAD VIAL</c:v>
                      </c:pt>
                      <c:pt idx="10">
                        <c:v>CONTROL Y EVALUACIÓN</c:v>
                      </c:pt>
                      <c:pt idx="11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JULIO!$B$91:$B$102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</c15:ser>
            </c15:filteredBarSeries>
          </c:ext>
        </c:extLst>
      </c:barChart>
      <c:catAx>
        <c:axId val="362924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3697712"/>
        <c:crosses val="autoZero"/>
        <c:auto val="1"/>
        <c:lblAlgn val="ctr"/>
        <c:lblOffset val="100"/>
        <c:noMultiLvlLbl val="0"/>
      </c:catAx>
      <c:valAx>
        <c:axId val="36369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92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TRAMITE O SERVICIO SOLICITADO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JULIO!$B$34:$B$35</c:f>
              <c:strCache>
                <c:ptCount val="2"/>
                <c:pt idx="0">
                  <c:v>POR TRÁMITE O SERVICIO SOLICITADO - </c:v>
                </c:pt>
                <c:pt idx="1">
                  <c:v>TRÁMITE Y/O SERVICIO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JULIO!$A$36:$A$85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JULIO!$B$36:$B$85</c:f>
              <c:numCache>
                <c:formatCode>General</c:formatCode>
                <c:ptCount val="50"/>
              </c:numCache>
            </c:numRef>
          </c:val>
        </c:ser>
        <c:ser>
          <c:idx val="1"/>
          <c:order val="1"/>
          <c:tx>
            <c:strRef>
              <c:f>JULIO!$C$34:$C$35</c:f>
              <c:strCache>
                <c:ptCount val="2"/>
                <c:pt idx="0">
                  <c:v>POR TRÁMITE O SERVICIO SOLICITADO - </c:v>
                </c:pt>
                <c:pt idx="1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JULIO!$A$36:$A$85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JULIO!$C$36:$C$85</c:f>
              <c:numCache>
                <c:formatCode>0</c:formatCode>
                <c:ptCount val="5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38</c:v>
                </c:pt>
              </c:numCache>
            </c:numRef>
          </c:val>
        </c:ser>
        <c:ser>
          <c:idx val="2"/>
          <c:order val="2"/>
          <c:tx>
            <c:strRef>
              <c:f>JULIO!$D$34:$D$35</c:f>
              <c:strCache>
                <c:ptCount val="2"/>
                <c:pt idx="0">
                  <c:v>POR TRÁMITE O SERVICIO SOLICITADO - </c:v>
                </c:pt>
                <c:pt idx="1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JULIO!$A$36:$A$85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JULIO!$D$36:$D$85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5</c:v>
                </c:pt>
                <c:pt idx="34">
                  <c:v>4</c:v>
                </c:pt>
                <c:pt idx="35">
                  <c:v>1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47</c:v>
                </c:pt>
              </c:numCache>
            </c:numRef>
          </c:val>
        </c:ser>
        <c:ser>
          <c:idx val="3"/>
          <c:order val="3"/>
          <c:tx>
            <c:strRef>
              <c:f>JULIO!$E$34:$E$35</c:f>
              <c:strCache>
                <c:ptCount val="2"/>
                <c:pt idx="0">
                  <c:v>POR TRÁMITE O SERVICIO SOLICITADO - </c:v>
                </c:pt>
                <c:pt idx="1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JULIO!$A$36:$A$85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JULIO!$E$36:$E$85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39</c:v>
                </c:pt>
              </c:numCache>
            </c:numRef>
          </c:val>
        </c:ser>
        <c:ser>
          <c:idx val="4"/>
          <c:order val="4"/>
          <c:tx>
            <c:strRef>
              <c:f>JULIO!$F$34:$F$35</c:f>
              <c:strCache>
                <c:ptCount val="2"/>
                <c:pt idx="0">
                  <c:v>POR TRÁMITE O SERVICIO SOLICITADO - </c:v>
                </c:pt>
                <c:pt idx="1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JULIO!$A$36:$A$85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JULIO!$F$36:$F$85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25</c:v>
                </c:pt>
              </c:numCache>
            </c:numRef>
          </c:val>
        </c:ser>
        <c:ser>
          <c:idx val="5"/>
          <c:order val="5"/>
          <c:tx>
            <c:strRef>
              <c:f>JULIO!$G$34:$G$35</c:f>
              <c:strCache>
                <c:ptCount val="2"/>
                <c:pt idx="0">
                  <c:v>POR TRÁMITE O SERVICIO SOLICITADO - </c:v>
                </c:pt>
                <c:pt idx="1">
                  <c:v>MAYO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JULIO!$A$36:$A$85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JULIO!$G$36:$G$85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10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10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51</c:v>
                </c:pt>
              </c:numCache>
            </c:numRef>
          </c:val>
        </c:ser>
        <c:ser>
          <c:idx val="6"/>
          <c:order val="6"/>
          <c:tx>
            <c:strRef>
              <c:f>JULIO!$H$34:$H$35</c:f>
              <c:strCache>
                <c:ptCount val="2"/>
                <c:pt idx="0">
                  <c:v>POR TRÁMITE O SERVICIO SOLICITADO - </c:v>
                </c:pt>
                <c:pt idx="1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JULIO!$A$36:$A$85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JULIO!$H$36:$H$85</c:f>
              <c:numCache>
                <c:formatCode>General</c:formatCode>
                <c:ptCount val="5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17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71</c:v>
                </c:pt>
              </c:numCache>
            </c:numRef>
          </c:val>
        </c:ser>
        <c:ser>
          <c:idx val="7"/>
          <c:order val="7"/>
          <c:tx>
            <c:strRef>
              <c:f>JULIO!$I$34:$I$35</c:f>
              <c:strCache>
                <c:ptCount val="2"/>
                <c:pt idx="0">
                  <c:v>POR TRÁMITE O SERVICIO SOLICITADO - </c:v>
                </c:pt>
                <c:pt idx="1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JULIO!$A$36:$A$85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JULIO!$I$36:$I$85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29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8</c:v>
                </c:pt>
                <c:pt idx="31">
                  <c:v>1</c:v>
                </c:pt>
                <c:pt idx="32">
                  <c:v>5</c:v>
                </c:pt>
                <c:pt idx="33">
                  <c:v>9</c:v>
                </c:pt>
                <c:pt idx="34">
                  <c:v>3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10</c:v>
                </c:pt>
                <c:pt idx="39">
                  <c:v>35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692224"/>
        <c:axId val="363696928"/>
      </c:barChart>
      <c:barChart>
        <c:barDir val="col"/>
        <c:grouping val="clustered"/>
        <c:varyColors val="0"/>
        <c:ser>
          <c:idx val="8"/>
          <c:order val="8"/>
          <c:tx>
            <c:strRef>
              <c:f>JULIO!$J$34:$J$35</c:f>
              <c:strCache>
                <c:ptCount val="2"/>
                <c:pt idx="0">
                  <c:v>POR TRÁMITE O SERVICIO SOLICITADO - </c:v>
                </c:pt>
                <c:pt idx="1">
                  <c:v>TOTAL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JULIO!$A$36:$A$85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JULIO!$J$36:$J$85</c:f>
              <c:numCache>
                <c:formatCode>0</c:formatCode>
                <c:ptCount val="50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45</c:v>
                </c:pt>
                <c:pt idx="6">
                  <c:v>7</c:v>
                </c:pt>
                <c:pt idx="7">
                  <c:v>4</c:v>
                </c:pt>
                <c:pt idx="8">
                  <c:v>1</c:v>
                </c:pt>
                <c:pt idx="9">
                  <c:v>24</c:v>
                </c:pt>
                <c:pt idx="10">
                  <c:v>0</c:v>
                </c:pt>
                <c:pt idx="11">
                  <c:v>57</c:v>
                </c:pt>
                <c:pt idx="12">
                  <c:v>4</c:v>
                </c:pt>
                <c:pt idx="13">
                  <c:v>5</c:v>
                </c:pt>
                <c:pt idx="14">
                  <c:v>9</c:v>
                </c:pt>
                <c:pt idx="15">
                  <c:v>6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6</c:v>
                </c:pt>
                <c:pt idx="20">
                  <c:v>15</c:v>
                </c:pt>
                <c:pt idx="21">
                  <c:v>7</c:v>
                </c:pt>
                <c:pt idx="22">
                  <c:v>1</c:v>
                </c:pt>
                <c:pt idx="23">
                  <c:v>8</c:v>
                </c:pt>
                <c:pt idx="24">
                  <c:v>5</c:v>
                </c:pt>
                <c:pt idx="25">
                  <c:v>1</c:v>
                </c:pt>
                <c:pt idx="26">
                  <c:v>12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11</c:v>
                </c:pt>
                <c:pt idx="31">
                  <c:v>3</c:v>
                </c:pt>
                <c:pt idx="32">
                  <c:v>12</c:v>
                </c:pt>
                <c:pt idx="33">
                  <c:v>24</c:v>
                </c:pt>
                <c:pt idx="34">
                  <c:v>12</c:v>
                </c:pt>
                <c:pt idx="35">
                  <c:v>4</c:v>
                </c:pt>
                <c:pt idx="36">
                  <c:v>5</c:v>
                </c:pt>
                <c:pt idx="37">
                  <c:v>9</c:v>
                </c:pt>
                <c:pt idx="38">
                  <c:v>26</c:v>
                </c:pt>
                <c:pt idx="39">
                  <c:v>76</c:v>
                </c:pt>
                <c:pt idx="40">
                  <c:v>0</c:v>
                </c:pt>
                <c:pt idx="41">
                  <c:v>2</c:v>
                </c:pt>
                <c:pt idx="42">
                  <c:v>6</c:v>
                </c:pt>
                <c:pt idx="43">
                  <c:v>2</c:v>
                </c:pt>
                <c:pt idx="44">
                  <c:v>9</c:v>
                </c:pt>
                <c:pt idx="45">
                  <c:v>6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overlap val="-27"/>
        <c:axId val="363692616"/>
        <c:axId val="363694576"/>
      </c:barChart>
      <c:catAx>
        <c:axId val="36369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53975" cap="flat" cmpd="sng" algn="ctr">
            <a:solidFill>
              <a:srgbClr val="0070C0">
                <a:alpha val="87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3696928"/>
        <c:crosses val="autoZero"/>
        <c:auto val="1"/>
        <c:lblAlgn val="ctr"/>
        <c:lblOffset val="100"/>
        <c:noMultiLvlLbl val="0"/>
      </c:catAx>
      <c:valAx>
        <c:axId val="36369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3692224"/>
        <c:crosses val="autoZero"/>
        <c:crossBetween val="between"/>
      </c:valAx>
      <c:valAx>
        <c:axId val="363694576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3692616"/>
        <c:crosses val="max"/>
        <c:crossBetween val="between"/>
      </c:valAx>
      <c:catAx>
        <c:axId val="363692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3694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67932431947153"/>
          <c:y val="0.78211978048198516"/>
          <c:w val="0.79237507633786053"/>
          <c:h val="0.200910522548317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I.TT.B.</a:t>
            </a:r>
          </a:p>
          <a:p>
            <a:pPr>
              <a:defRPr b="1">
                <a:solidFill>
                  <a:srgbClr val="FF0000"/>
                </a:solidFill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CONTESTADAS Y SIN CONTESTAR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AGOSTO!$A$7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AGOSTO!$B$5:$E$6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AGOSTO!$B$7:$E$7</c:f>
              <c:numCache>
                <c:formatCode>General</c:formatCode>
                <c:ptCount val="4"/>
                <c:pt idx="1">
                  <c:v>17</c:v>
                </c:pt>
                <c:pt idx="2">
                  <c:v>21</c:v>
                </c:pt>
                <c:pt idx="3">
                  <c:v>38</c:v>
                </c:pt>
              </c:numCache>
            </c:numRef>
          </c:val>
        </c:ser>
        <c:ser>
          <c:idx val="1"/>
          <c:order val="1"/>
          <c:tx>
            <c:strRef>
              <c:f>AGOSTO!$A$8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AGOSTO!$B$5:$E$6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AGOSTO!$B$8:$E$8</c:f>
              <c:numCache>
                <c:formatCode>General</c:formatCode>
                <c:ptCount val="4"/>
                <c:pt idx="1">
                  <c:v>44</c:v>
                </c:pt>
                <c:pt idx="2">
                  <c:v>3</c:v>
                </c:pt>
                <c:pt idx="3">
                  <c:v>47</c:v>
                </c:pt>
              </c:numCache>
            </c:numRef>
          </c:val>
        </c:ser>
        <c:ser>
          <c:idx val="2"/>
          <c:order val="2"/>
          <c:tx>
            <c:strRef>
              <c:f>AGOSTO!$A$9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AGOSTO!$B$5:$E$6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AGOSTO!$B$9:$E$9</c:f>
              <c:numCache>
                <c:formatCode>General</c:formatCode>
                <c:ptCount val="4"/>
                <c:pt idx="1">
                  <c:v>27</c:v>
                </c:pt>
                <c:pt idx="2">
                  <c:v>12</c:v>
                </c:pt>
                <c:pt idx="3">
                  <c:v>39</c:v>
                </c:pt>
              </c:numCache>
            </c:numRef>
          </c:val>
        </c:ser>
        <c:ser>
          <c:idx val="3"/>
          <c:order val="3"/>
          <c:tx>
            <c:strRef>
              <c:f>AGOSTO!$A$10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AGOSTO!$B$5:$E$6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AGOSTO!$B$10:$E$10</c:f>
              <c:numCache>
                <c:formatCode>General</c:formatCode>
                <c:ptCount val="4"/>
                <c:pt idx="1">
                  <c:v>20</c:v>
                </c:pt>
                <c:pt idx="2">
                  <c:v>5</c:v>
                </c:pt>
                <c:pt idx="3">
                  <c:v>25</c:v>
                </c:pt>
              </c:numCache>
            </c:numRef>
          </c:val>
        </c:ser>
        <c:ser>
          <c:idx val="4"/>
          <c:order val="4"/>
          <c:tx>
            <c:strRef>
              <c:f>AGOSTO!$A$11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AGOSTO!$B$5:$E$6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AGOSTO!$B$11:$E$11</c:f>
              <c:numCache>
                <c:formatCode>General</c:formatCode>
                <c:ptCount val="4"/>
                <c:pt idx="1">
                  <c:v>40</c:v>
                </c:pt>
                <c:pt idx="2">
                  <c:v>11</c:v>
                </c:pt>
                <c:pt idx="3">
                  <c:v>51</c:v>
                </c:pt>
              </c:numCache>
            </c:numRef>
          </c:val>
        </c:ser>
        <c:ser>
          <c:idx val="5"/>
          <c:order val="5"/>
          <c:tx>
            <c:strRef>
              <c:f>AGOSTO!$A$12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AGOSTO!$B$5:$E$6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AGOSTO!$B$12:$E$12</c:f>
              <c:numCache>
                <c:formatCode>General</c:formatCode>
                <c:ptCount val="4"/>
                <c:pt idx="1">
                  <c:v>38</c:v>
                </c:pt>
                <c:pt idx="2">
                  <c:v>33</c:v>
                </c:pt>
                <c:pt idx="3">
                  <c:v>71</c:v>
                </c:pt>
              </c:numCache>
            </c:numRef>
          </c:val>
        </c:ser>
        <c:ser>
          <c:idx val="6"/>
          <c:order val="6"/>
          <c:tx>
            <c:strRef>
              <c:f>AGOSTO!$A$13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AGOSTO!$B$5:$E$6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AGOSTO!$B$13:$E$13</c:f>
              <c:numCache>
                <c:formatCode>General</c:formatCode>
                <c:ptCount val="4"/>
                <c:pt idx="1">
                  <c:v>73</c:v>
                </c:pt>
                <c:pt idx="2">
                  <c:v>97</c:v>
                </c:pt>
                <c:pt idx="3">
                  <c:v>170</c:v>
                </c:pt>
              </c:numCache>
            </c:numRef>
          </c:val>
        </c:ser>
        <c:ser>
          <c:idx val="7"/>
          <c:order val="7"/>
          <c:tx>
            <c:strRef>
              <c:f>AGOSTO!$A$14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AGOSTO!$B$5:$E$6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AGOSTO!$B$14:$E$14</c:f>
              <c:numCache>
                <c:formatCode>0</c:formatCode>
                <c:ptCount val="4"/>
                <c:pt idx="1">
                  <c:v>70</c:v>
                </c:pt>
                <c:pt idx="2">
                  <c:v>123</c:v>
                </c:pt>
                <c:pt idx="3">
                  <c:v>193</c:v>
                </c:pt>
              </c:numCache>
            </c:numRef>
          </c:val>
        </c:ser>
        <c:ser>
          <c:idx val="8"/>
          <c:order val="8"/>
          <c:tx>
            <c:strRef>
              <c:f>AGOSTO!$A$15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AGOSTO!$B$5:$E$6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AGOSTO!$B$15:$E$15</c:f>
              <c:numCache>
                <c:formatCode>0</c:formatCode>
                <c:ptCount val="4"/>
                <c:pt idx="1">
                  <c:v>329</c:v>
                </c:pt>
                <c:pt idx="2">
                  <c:v>305</c:v>
                </c:pt>
                <c:pt idx="3">
                  <c:v>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696536"/>
        <c:axId val="363697320"/>
      </c:barChart>
      <c:catAx>
        <c:axId val="36369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3697320"/>
        <c:crosses val="autoZero"/>
        <c:auto val="1"/>
        <c:lblAlgn val="ctr"/>
        <c:lblOffset val="100"/>
        <c:noMultiLvlLbl val="0"/>
      </c:catAx>
      <c:valAx>
        <c:axId val="363697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369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670863605817389"/>
          <c:y val="0.78749878062170586"/>
          <c:w val="0.6994649219572191"/>
          <c:h val="0.17916790062646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AGOSTO!$C$5:$C$6</c:f>
              <c:strCache>
                <c:ptCount val="2"/>
                <c:pt idx="0">
                  <c:v>PQRS ITTB</c:v>
                </c:pt>
                <c:pt idx="1">
                  <c:v>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AGOSTO!$A$7:$A$15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TOTAL </c:v>
                </c:pt>
              </c:strCache>
            </c:strRef>
          </c:cat>
          <c:val>
            <c:numRef>
              <c:f>AGOSTO!$C$7:$C$15</c:f>
              <c:numCache>
                <c:formatCode>General</c:formatCode>
                <c:ptCount val="9"/>
                <c:pt idx="0">
                  <c:v>17</c:v>
                </c:pt>
                <c:pt idx="1">
                  <c:v>44</c:v>
                </c:pt>
                <c:pt idx="2">
                  <c:v>27</c:v>
                </c:pt>
                <c:pt idx="3">
                  <c:v>20</c:v>
                </c:pt>
                <c:pt idx="4">
                  <c:v>40</c:v>
                </c:pt>
                <c:pt idx="5">
                  <c:v>38</c:v>
                </c:pt>
                <c:pt idx="6">
                  <c:v>73</c:v>
                </c:pt>
                <c:pt idx="7" formatCode="0">
                  <c:v>70</c:v>
                </c:pt>
                <c:pt idx="8" formatCode="0">
                  <c:v>329</c:v>
                </c:pt>
              </c:numCache>
            </c:numRef>
          </c:val>
        </c:ser>
        <c:ser>
          <c:idx val="2"/>
          <c:order val="2"/>
          <c:tx>
            <c:strRef>
              <c:f>AGOSTO!$D$5:$D$6</c:f>
              <c:strCache>
                <c:ptCount val="2"/>
                <c:pt idx="0">
                  <c:v>PQRS ITTB</c:v>
                </c:pt>
                <c:pt idx="1">
                  <c:v>SC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AGOSTO!$A$7:$A$15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TOTAL </c:v>
                </c:pt>
              </c:strCache>
            </c:strRef>
          </c:cat>
          <c:val>
            <c:numRef>
              <c:f>AGOSTO!$D$7:$D$15</c:f>
              <c:numCache>
                <c:formatCode>General</c:formatCode>
                <c:ptCount val="9"/>
                <c:pt idx="0">
                  <c:v>21</c:v>
                </c:pt>
                <c:pt idx="1">
                  <c:v>3</c:v>
                </c:pt>
                <c:pt idx="2">
                  <c:v>12</c:v>
                </c:pt>
                <c:pt idx="3">
                  <c:v>5</c:v>
                </c:pt>
                <c:pt idx="4">
                  <c:v>11</c:v>
                </c:pt>
                <c:pt idx="5">
                  <c:v>33</c:v>
                </c:pt>
                <c:pt idx="6">
                  <c:v>97</c:v>
                </c:pt>
                <c:pt idx="7" formatCode="0">
                  <c:v>123</c:v>
                </c:pt>
                <c:pt idx="8" formatCode="0">
                  <c:v>305</c:v>
                </c:pt>
              </c:numCache>
            </c:numRef>
          </c:val>
        </c:ser>
        <c:ser>
          <c:idx val="3"/>
          <c:order val="3"/>
          <c:tx>
            <c:strRef>
              <c:f>AGOSTO!$E$5:$E$6</c:f>
              <c:strCache>
                <c:ptCount val="2"/>
                <c:pt idx="0">
                  <c:v>PQRS ITTB</c:v>
                </c:pt>
                <c:pt idx="1">
                  <c:v>No. PQRS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AGOSTO!$A$7:$A$15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TOTAL </c:v>
                </c:pt>
              </c:strCache>
            </c:strRef>
          </c:cat>
          <c:val>
            <c:numRef>
              <c:f>AGOSTO!$E$7:$E$15</c:f>
              <c:numCache>
                <c:formatCode>General</c:formatCode>
                <c:ptCount val="9"/>
                <c:pt idx="0">
                  <c:v>38</c:v>
                </c:pt>
                <c:pt idx="1">
                  <c:v>47</c:v>
                </c:pt>
                <c:pt idx="2">
                  <c:v>39</c:v>
                </c:pt>
                <c:pt idx="3">
                  <c:v>25</c:v>
                </c:pt>
                <c:pt idx="4">
                  <c:v>51</c:v>
                </c:pt>
                <c:pt idx="5">
                  <c:v>71</c:v>
                </c:pt>
                <c:pt idx="6">
                  <c:v>170</c:v>
                </c:pt>
                <c:pt idx="7" formatCode="0">
                  <c:v>193</c:v>
                </c:pt>
                <c:pt idx="8" formatCode="0">
                  <c:v>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694968"/>
        <c:axId val="3636941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AGOSTO!$B$5:$B$6</c15:sqref>
                        </c15:formulaRef>
                      </c:ext>
                    </c:extLst>
                    <c:strCache>
                      <c:ptCount val="2"/>
                      <c:pt idx="0">
                        <c:v>PQRS ITTB</c:v>
                      </c:pt>
                      <c:pt idx="1">
                        <c:v>MESES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AGOSTO!$A$7:$A$15</c15:sqref>
                        </c15:formulaRef>
                      </c:ext>
                    </c:extLst>
                    <c:strCache>
                      <c:ptCount val="9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AGOSTO!$B$7:$B$15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</c15:ser>
            </c15:filteredBarSeries>
          </c:ext>
        </c:extLst>
      </c:barChart>
      <c:catAx>
        <c:axId val="363694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3694184"/>
        <c:crosses val="autoZero"/>
        <c:auto val="1"/>
        <c:lblAlgn val="ctr"/>
        <c:lblOffset val="100"/>
        <c:noMultiLvlLbl val="0"/>
      </c:catAx>
      <c:valAx>
        <c:axId val="36369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3694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TIPO DE PQRS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AGOSTO!$A$21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AGOSTO!$B$19:$J$20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AGOSTO!$B$21:$J$21</c:f>
              <c:numCache>
                <c:formatCode>General</c:formatCode>
                <c:ptCount val="9"/>
                <c:pt idx="1">
                  <c:v>34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">
                  <c:v>38</c:v>
                </c:pt>
              </c:numCache>
            </c:numRef>
          </c:val>
        </c:ser>
        <c:ser>
          <c:idx val="1"/>
          <c:order val="1"/>
          <c:tx>
            <c:strRef>
              <c:f>AGOSTO!$A$22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AGOSTO!$B$19:$J$20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AGOSTO!$B$22:$J$22</c:f>
              <c:numCache>
                <c:formatCode>General</c:formatCode>
                <c:ptCount val="9"/>
                <c:pt idx="1">
                  <c:v>36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 formatCode="0">
                  <c:v>47</c:v>
                </c:pt>
              </c:numCache>
            </c:numRef>
          </c:val>
        </c:ser>
        <c:ser>
          <c:idx val="2"/>
          <c:order val="2"/>
          <c:tx>
            <c:strRef>
              <c:f>AGOSTO!$A$23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AGOSTO!$B$19:$J$20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AGOSTO!$B$23:$J$23</c:f>
              <c:numCache>
                <c:formatCode>General</c:formatCode>
                <c:ptCount val="9"/>
                <c:pt idx="1">
                  <c:v>38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">
                  <c:v>39</c:v>
                </c:pt>
              </c:numCache>
            </c:numRef>
          </c:val>
        </c:ser>
        <c:ser>
          <c:idx val="3"/>
          <c:order val="3"/>
          <c:tx>
            <c:strRef>
              <c:f>AGOSTO!$A$24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AGOSTO!$B$19:$J$20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AGOSTO!$B$24:$J$24</c:f>
              <c:numCache>
                <c:formatCode>General</c:formatCode>
                <c:ptCount val="9"/>
                <c:pt idx="1">
                  <c:v>24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">
                  <c:v>25</c:v>
                </c:pt>
              </c:numCache>
            </c:numRef>
          </c:val>
        </c:ser>
        <c:ser>
          <c:idx val="4"/>
          <c:order val="4"/>
          <c:tx>
            <c:strRef>
              <c:f>AGOSTO!$A$25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AGOSTO!$B$19:$J$20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AGOSTO!$B$25:$J$25</c:f>
              <c:numCache>
                <c:formatCode>General</c:formatCode>
                <c:ptCount val="9"/>
                <c:pt idx="1">
                  <c:v>50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">
                  <c:v>51</c:v>
                </c:pt>
              </c:numCache>
            </c:numRef>
          </c:val>
        </c:ser>
        <c:ser>
          <c:idx val="5"/>
          <c:order val="5"/>
          <c:tx>
            <c:strRef>
              <c:f>AGOSTO!$A$26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AGOSTO!$B$19:$J$20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AGOSTO!$B$26:$J$26</c:f>
              <c:numCache>
                <c:formatCode>General</c:formatCode>
                <c:ptCount val="9"/>
                <c:pt idx="1">
                  <c:v>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">
                  <c:v>71</c:v>
                </c:pt>
              </c:numCache>
            </c:numRef>
          </c:val>
        </c:ser>
        <c:ser>
          <c:idx val="6"/>
          <c:order val="6"/>
          <c:tx>
            <c:strRef>
              <c:f>AGOSTO!$A$27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AGOSTO!$B$19:$J$20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AGOSTO!$B$27:$J$27</c:f>
              <c:numCache>
                <c:formatCode>0</c:formatCode>
                <c:ptCount val="9"/>
                <c:pt idx="1">
                  <c:v>166</c:v>
                </c:pt>
                <c:pt idx="2">
                  <c:v>0</c:v>
                </c:pt>
                <c:pt idx="3">
                  <c:v>0</c:v>
                </c:pt>
                <c:pt idx="4" formatCode="General">
                  <c:v>4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>
                  <c:v>170</c:v>
                </c:pt>
              </c:numCache>
            </c:numRef>
          </c:val>
        </c:ser>
        <c:ser>
          <c:idx val="7"/>
          <c:order val="7"/>
          <c:tx>
            <c:strRef>
              <c:f>AGOSTO!$A$28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AGOSTO!$B$19:$J$20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AGOSTO!$B$28:$J$28</c:f>
              <c:numCache>
                <c:formatCode>0</c:formatCode>
                <c:ptCount val="9"/>
                <c:pt idx="1">
                  <c:v>184</c:v>
                </c:pt>
                <c:pt idx="2">
                  <c:v>3</c:v>
                </c:pt>
                <c:pt idx="3">
                  <c:v>0</c:v>
                </c:pt>
                <c:pt idx="4" formatCode="General">
                  <c:v>5</c:v>
                </c:pt>
                <c:pt idx="5" formatCode="General">
                  <c:v>1</c:v>
                </c:pt>
                <c:pt idx="6" formatCode="General">
                  <c:v>0</c:v>
                </c:pt>
                <c:pt idx="7" formatCode="General">
                  <c:v>0</c:v>
                </c:pt>
                <c:pt idx="8">
                  <c:v>193</c:v>
                </c:pt>
              </c:numCache>
            </c:numRef>
          </c:val>
        </c:ser>
        <c:ser>
          <c:idx val="8"/>
          <c:order val="8"/>
          <c:tx>
            <c:strRef>
              <c:f>AGOSTO!$A$29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980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AGOSTO!$B$19:$J$20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AGOSTO!$B$29:$J$29</c:f>
              <c:numCache>
                <c:formatCode>0</c:formatCode>
                <c:ptCount val="9"/>
                <c:pt idx="1">
                  <c:v>603</c:v>
                </c:pt>
                <c:pt idx="2">
                  <c:v>4</c:v>
                </c:pt>
                <c:pt idx="3">
                  <c:v>2</c:v>
                </c:pt>
                <c:pt idx="4">
                  <c:v>18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699672"/>
        <c:axId val="363696144"/>
        <c:extLst>
          <c:ext xmlns:c15="http://schemas.microsoft.com/office/drawing/2012/chart" uri="{02D57815-91ED-43cb-92C2-25804820EDAC}">
            <c15:filteredBarSeries>
              <c15:ser>
                <c:idx val="9"/>
                <c:order val="9"/>
                <c:tx>
                  <c:strRef>
                    <c:extLst>
                      <c:ext uri="{02D57815-91ED-43cb-92C2-25804820EDAC}">
                        <c15:formulaRef>
                          <c15:sqref>AGOSTO!$A$30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AGOSTO!$B$19:$J$20</c15:sqref>
                        </c15:formulaRef>
                      </c:ext>
                    </c:extLst>
                    <c:strCache>
                      <c:ptCount val="9"/>
                      <c:pt idx="1">
                        <c:v>PETICIÓN</c:v>
                      </c:pt>
                      <c:pt idx="2">
                        <c:v>QUEJA</c:v>
                      </c:pt>
                      <c:pt idx="3">
                        <c:v>OFERTAS</c:v>
                      </c:pt>
                      <c:pt idx="4">
                        <c:v>TUTELA</c:v>
                      </c:pt>
                      <c:pt idx="5">
                        <c:v>SUGERENCIA</c:v>
                      </c:pt>
                      <c:pt idx="6">
                        <c:v>INVITACIÒN</c:v>
                      </c:pt>
                      <c:pt idx="7">
                        <c:v>PROCESO EJECUTIVO</c:v>
                      </c:pt>
                      <c:pt idx="8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AGOSTO!$B$30:$J$30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</c15:ser>
            </c15:filteredBarSeries>
          </c:ext>
        </c:extLst>
      </c:barChart>
      <c:catAx>
        <c:axId val="363699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3696144"/>
        <c:crosses val="autoZero"/>
        <c:auto val="1"/>
        <c:lblAlgn val="ctr"/>
        <c:lblOffset val="100"/>
        <c:noMultiLvlLbl val="0"/>
      </c:catAx>
      <c:valAx>
        <c:axId val="36369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3699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POR PROCESO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1"/>
          <c:order val="1"/>
          <c:tx>
            <c:strRef>
              <c:f>AGOSTO!$C$93:$C$94</c:f>
              <c:strCache>
                <c:ptCount val="2"/>
                <c:pt idx="0">
                  <c:v>PQRS  P O R  P R O C E S O</c:v>
                </c:pt>
                <c:pt idx="1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AGOSTO!$A$95:$A$106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AGOSTO!$C$95:$C$106</c:f>
              <c:numCache>
                <c:formatCode>0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13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38</c:v>
                </c:pt>
              </c:numCache>
            </c:numRef>
          </c:val>
        </c:ser>
        <c:ser>
          <c:idx val="2"/>
          <c:order val="2"/>
          <c:tx>
            <c:strRef>
              <c:f>AGOSTO!$D$93:$D$94</c:f>
              <c:strCache>
                <c:ptCount val="2"/>
                <c:pt idx="0">
                  <c:v>PQRS  P O R  P R O C E S O</c:v>
                </c:pt>
                <c:pt idx="1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AGOSTO!$A$95:$A$106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AGOSTO!$D$95:$D$106</c:f>
              <c:numCache>
                <c:formatCode>0</c:formatCode>
                <c:ptCount val="12"/>
                <c:pt idx="0">
                  <c:v>5</c:v>
                </c:pt>
                <c:pt idx="1">
                  <c:v>15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7</c:v>
                </c:pt>
                <c:pt idx="7">
                  <c:v>0</c:v>
                </c:pt>
                <c:pt idx="8">
                  <c:v>10</c:v>
                </c:pt>
                <c:pt idx="9" formatCode="General">
                  <c:v>2</c:v>
                </c:pt>
                <c:pt idx="10" formatCode="General">
                  <c:v>0</c:v>
                </c:pt>
                <c:pt idx="11">
                  <c:v>47</c:v>
                </c:pt>
              </c:numCache>
            </c:numRef>
          </c:val>
        </c:ser>
        <c:ser>
          <c:idx val="3"/>
          <c:order val="3"/>
          <c:tx>
            <c:strRef>
              <c:f>AGOSTO!$E$93:$E$94</c:f>
              <c:strCache>
                <c:ptCount val="2"/>
                <c:pt idx="0">
                  <c:v>PQRS  P O R  P R O C E S O</c:v>
                </c:pt>
                <c:pt idx="1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AGOSTO!$A$95:$A$106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AGOSTO!$E$95:$E$106</c:f>
              <c:numCache>
                <c:formatCode>0</c:formatCode>
                <c:ptCount val="12"/>
                <c:pt idx="0">
                  <c:v>3</c:v>
                </c:pt>
                <c:pt idx="1">
                  <c:v>9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13</c:v>
                </c:pt>
                <c:pt idx="9" formatCode="General">
                  <c:v>3</c:v>
                </c:pt>
                <c:pt idx="10" formatCode="General">
                  <c:v>0</c:v>
                </c:pt>
                <c:pt idx="11">
                  <c:v>39</c:v>
                </c:pt>
              </c:numCache>
            </c:numRef>
          </c:val>
        </c:ser>
        <c:ser>
          <c:idx val="4"/>
          <c:order val="4"/>
          <c:tx>
            <c:strRef>
              <c:f>AGOSTO!$F$93:$F$94</c:f>
              <c:strCache>
                <c:ptCount val="2"/>
                <c:pt idx="0">
                  <c:v>PQRS  P O R  P R O C E S O</c:v>
                </c:pt>
                <c:pt idx="1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AGOSTO!$A$95:$A$106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AGOSTO!$F$95:$F$106</c:f>
              <c:numCache>
                <c:formatCode>General</c:formatCode>
                <c:ptCount val="12"/>
                <c:pt idx="0">
                  <c:v>2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 formatCode="0">
                  <c:v>25</c:v>
                </c:pt>
              </c:numCache>
            </c:numRef>
          </c:val>
        </c:ser>
        <c:ser>
          <c:idx val="5"/>
          <c:order val="5"/>
          <c:tx>
            <c:strRef>
              <c:f>AGOSTO!$G$93:$G$94</c:f>
              <c:strCache>
                <c:ptCount val="2"/>
                <c:pt idx="0">
                  <c:v>PQRS  P O R  P R O C E S O</c:v>
                </c:pt>
                <c:pt idx="1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AGOSTO!$A$95:$A$106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AGOSTO!$G$95:$G$106</c:f>
              <c:numCache>
                <c:formatCode>General</c:formatCode>
                <c:ptCount val="12"/>
                <c:pt idx="0">
                  <c:v>2</c:v>
                </c:pt>
                <c:pt idx="1">
                  <c:v>15</c:v>
                </c:pt>
                <c:pt idx="2">
                  <c:v>12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10</c:v>
                </c:pt>
                <c:pt idx="9">
                  <c:v>3</c:v>
                </c:pt>
                <c:pt idx="10">
                  <c:v>0</c:v>
                </c:pt>
                <c:pt idx="11" formatCode="0">
                  <c:v>51</c:v>
                </c:pt>
              </c:numCache>
            </c:numRef>
          </c:val>
        </c:ser>
        <c:ser>
          <c:idx val="6"/>
          <c:order val="6"/>
          <c:tx>
            <c:strRef>
              <c:f>AGOSTO!$H$93:$H$94</c:f>
              <c:strCache>
                <c:ptCount val="2"/>
                <c:pt idx="0">
                  <c:v>PQRS  P O R  P R O C E S O</c:v>
                </c:pt>
                <c:pt idx="1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AGOSTO!$A$95:$A$106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AGOSTO!$H$95:$H$106</c:f>
              <c:numCache>
                <c:formatCode>General</c:formatCode>
                <c:ptCount val="12"/>
                <c:pt idx="0">
                  <c:v>1</c:v>
                </c:pt>
                <c:pt idx="1">
                  <c:v>37</c:v>
                </c:pt>
                <c:pt idx="2">
                  <c:v>10</c:v>
                </c:pt>
                <c:pt idx="3">
                  <c:v>8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 formatCode="0">
                  <c:v>71</c:v>
                </c:pt>
              </c:numCache>
            </c:numRef>
          </c:val>
        </c:ser>
        <c:ser>
          <c:idx val="7"/>
          <c:order val="7"/>
          <c:tx>
            <c:strRef>
              <c:f>AGOSTO!$I$93:$I$94</c:f>
              <c:strCache>
                <c:ptCount val="2"/>
                <c:pt idx="0">
                  <c:v>PQRS  P O R  P R O C E S O</c:v>
                </c:pt>
                <c:pt idx="1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AGOSTO!$A$95:$A$106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AGOSTO!$I$95:$I$106</c:f>
              <c:numCache>
                <c:formatCode>0</c:formatCode>
                <c:ptCount val="12"/>
                <c:pt idx="0">
                  <c:v>2</c:v>
                </c:pt>
                <c:pt idx="1">
                  <c:v>72</c:v>
                </c:pt>
                <c:pt idx="2">
                  <c:v>20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19</c:v>
                </c:pt>
                <c:pt idx="7">
                  <c:v>6</c:v>
                </c:pt>
                <c:pt idx="8">
                  <c:v>31</c:v>
                </c:pt>
                <c:pt idx="9">
                  <c:v>5</c:v>
                </c:pt>
                <c:pt idx="10">
                  <c:v>0</c:v>
                </c:pt>
                <c:pt idx="11">
                  <c:v>170</c:v>
                </c:pt>
              </c:numCache>
            </c:numRef>
          </c:val>
        </c:ser>
        <c:ser>
          <c:idx val="8"/>
          <c:order val="8"/>
          <c:tx>
            <c:strRef>
              <c:f>AGOSTO!$J$93:$J$94</c:f>
              <c:strCache>
                <c:ptCount val="2"/>
                <c:pt idx="0">
                  <c:v>PQRS  P O R  P R O C E S O</c:v>
                </c:pt>
                <c:pt idx="1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AGOSTO!$A$95:$A$106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AGOSTO!$J$95:$J$106</c:f>
              <c:numCache>
                <c:formatCode>0</c:formatCode>
                <c:ptCount val="12"/>
                <c:pt idx="0">
                  <c:v>5</c:v>
                </c:pt>
                <c:pt idx="1">
                  <c:v>64</c:v>
                </c:pt>
                <c:pt idx="2">
                  <c:v>34</c:v>
                </c:pt>
                <c:pt idx="3">
                  <c:v>12</c:v>
                </c:pt>
                <c:pt idx="4">
                  <c:v>2</c:v>
                </c:pt>
                <c:pt idx="5">
                  <c:v>5</c:v>
                </c:pt>
                <c:pt idx="6">
                  <c:v>37</c:v>
                </c:pt>
                <c:pt idx="7">
                  <c:v>4</c:v>
                </c:pt>
                <c:pt idx="8">
                  <c:v>15</c:v>
                </c:pt>
                <c:pt idx="9">
                  <c:v>14</c:v>
                </c:pt>
                <c:pt idx="10">
                  <c:v>1</c:v>
                </c:pt>
                <c:pt idx="11">
                  <c:v>193</c:v>
                </c:pt>
              </c:numCache>
            </c:numRef>
          </c:val>
        </c:ser>
        <c:ser>
          <c:idx val="9"/>
          <c:order val="9"/>
          <c:tx>
            <c:strRef>
              <c:f>AGOSTO!$K$93:$K$94</c:f>
              <c:strCache>
                <c:ptCount val="2"/>
                <c:pt idx="0">
                  <c:v>PQRS  P O R  P R O C E S O</c:v>
                </c:pt>
                <c:pt idx="1">
                  <c:v>TOTAL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AGOSTO!$A$95:$A$106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AGOSTO!$K$95:$K$106</c:f>
              <c:numCache>
                <c:formatCode>0</c:formatCode>
                <c:ptCount val="12"/>
                <c:pt idx="0">
                  <c:v>20</c:v>
                </c:pt>
                <c:pt idx="1">
                  <c:v>235</c:v>
                </c:pt>
                <c:pt idx="2">
                  <c:v>100</c:v>
                </c:pt>
                <c:pt idx="3">
                  <c:v>40</c:v>
                </c:pt>
                <c:pt idx="4">
                  <c:v>10</c:v>
                </c:pt>
                <c:pt idx="5">
                  <c:v>17</c:v>
                </c:pt>
                <c:pt idx="6">
                  <c:v>81</c:v>
                </c:pt>
                <c:pt idx="7">
                  <c:v>12</c:v>
                </c:pt>
                <c:pt idx="8">
                  <c:v>89</c:v>
                </c:pt>
                <c:pt idx="9">
                  <c:v>29</c:v>
                </c:pt>
                <c:pt idx="10">
                  <c:v>1</c:v>
                </c:pt>
                <c:pt idx="11">
                  <c:v>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698496"/>
        <c:axId val="3636981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AGOSTO!$B$93:$B$94</c15:sqref>
                        </c15:formulaRef>
                      </c:ext>
                    </c:extLst>
                    <c:strCache>
                      <c:ptCount val="2"/>
                      <c:pt idx="0">
                        <c:v>PQRS  P O R  P R O C E S O</c:v>
                      </c:pt>
                      <c:pt idx="1">
                        <c:v>PROCESO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AGOSTO!$A$95:$A$106</c15:sqref>
                        </c15:formulaRef>
                      </c:ext>
                    </c:extLst>
                    <c:strCache>
                      <c:ptCount val="12"/>
                      <c:pt idx="0">
                        <c:v>ADMINISTRATIVA</c:v>
                      </c:pt>
                      <c:pt idx="1">
                        <c:v>COBRO COACTIVO</c:v>
                      </c:pt>
                      <c:pt idx="2">
                        <c:v>CONTRAVENCIONES</c:v>
                      </c:pt>
                      <c:pt idx="3">
                        <c:v>SISTEMAS</c:v>
                      </c:pt>
                      <c:pt idx="4">
                        <c:v>DIRECCIÓN ESTRATÉGICA</c:v>
                      </c:pt>
                      <c:pt idx="5">
                        <c:v>FINANCIERA</c:v>
                      </c:pt>
                      <c:pt idx="6">
                        <c:v>JURÍDICA</c:v>
                      </c:pt>
                      <c:pt idx="7">
                        <c:v>PLANEACIÓN</c:v>
                      </c:pt>
                      <c:pt idx="8">
                        <c:v>TRAMITES</c:v>
                      </c:pt>
                      <c:pt idx="9">
                        <c:v>SEGURIDAD VIAL</c:v>
                      </c:pt>
                      <c:pt idx="10">
                        <c:v>CONTROL Y EVALUACIÓN</c:v>
                      </c:pt>
                      <c:pt idx="11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AGOSTO!$B$95:$B$106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</c15:ser>
            </c15:filteredBarSeries>
          </c:ext>
        </c:extLst>
      </c:barChart>
      <c:catAx>
        <c:axId val="363698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3698104"/>
        <c:crosses val="autoZero"/>
        <c:auto val="1"/>
        <c:lblAlgn val="ctr"/>
        <c:lblOffset val="100"/>
        <c:noMultiLvlLbl val="0"/>
      </c:catAx>
      <c:valAx>
        <c:axId val="363698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369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POR PROCESO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ENERO!$C$81:$C$82</c:f>
              <c:strCache>
                <c:ptCount val="2"/>
                <c:pt idx="0">
                  <c:v>PQRS POR PROCESO</c:v>
                </c:pt>
                <c:pt idx="1">
                  <c:v>ENERO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ENERO!$A$83:$A$94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ENERO!$C$83:$C$94</c:f>
              <c:numCache>
                <c:formatCode>0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13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38</c:v>
                </c:pt>
              </c:numCache>
            </c:numRef>
          </c:val>
        </c:ser>
        <c:ser>
          <c:idx val="2"/>
          <c:order val="2"/>
          <c:tx>
            <c:strRef>
              <c:f>ENERO!$D$81:$D$82</c:f>
              <c:strCache>
                <c:ptCount val="2"/>
                <c:pt idx="0">
                  <c:v>PQRS POR PROCESO</c:v>
                </c:pt>
                <c:pt idx="1">
                  <c:v>TOTAL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ENERO!$A$83:$A$94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ENERO!$D$83:$D$94</c:f>
              <c:numCache>
                <c:formatCode>0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13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5553992"/>
        <c:axId val="3255512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ENERO!$B$81:$B$82</c15:sqref>
                        </c15:formulaRef>
                      </c:ext>
                    </c:extLst>
                    <c:strCache>
                      <c:ptCount val="2"/>
                      <c:pt idx="0">
                        <c:v>PQRS POR PROCESO</c:v>
                      </c:pt>
                      <c:pt idx="1">
                        <c:v>P R O C E S 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ENERO!$A$83:$A$94</c15:sqref>
                        </c15:formulaRef>
                      </c:ext>
                    </c:extLst>
                    <c:strCache>
                      <c:ptCount val="12"/>
                      <c:pt idx="0">
                        <c:v>ADMINISTRATIVA</c:v>
                      </c:pt>
                      <c:pt idx="1">
                        <c:v>COBRO COACTIVO</c:v>
                      </c:pt>
                      <c:pt idx="2">
                        <c:v>CONTRAVENCIONES</c:v>
                      </c:pt>
                      <c:pt idx="3">
                        <c:v>SISTEMAS</c:v>
                      </c:pt>
                      <c:pt idx="4">
                        <c:v>DIRECCIÓN ESTRATÉGICA</c:v>
                      </c:pt>
                      <c:pt idx="5">
                        <c:v>FINANCIERA</c:v>
                      </c:pt>
                      <c:pt idx="6">
                        <c:v>JURÍDICA</c:v>
                      </c:pt>
                      <c:pt idx="7">
                        <c:v>PLANEACIÓN</c:v>
                      </c:pt>
                      <c:pt idx="8">
                        <c:v>TRAMITES</c:v>
                      </c:pt>
                      <c:pt idx="9">
                        <c:v>SEGURIDAD VIAL</c:v>
                      </c:pt>
                      <c:pt idx="10">
                        <c:v>CONTROL Y EVALUACIÓN</c:v>
                      </c:pt>
                      <c:pt idx="11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ENERO!$B$83:$B$94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</c15:ser>
            </c15:filteredBarSeries>
          </c:ext>
        </c:extLst>
      </c:barChart>
      <c:catAx>
        <c:axId val="325553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5551248"/>
        <c:crosses val="autoZero"/>
        <c:auto val="1"/>
        <c:lblAlgn val="ctr"/>
        <c:lblOffset val="100"/>
        <c:noMultiLvlLbl val="0"/>
      </c:catAx>
      <c:valAx>
        <c:axId val="325551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5553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TRAMITE O SERVICIO SOLICITADO</a:t>
            </a:r>
            <a:endParaRPr lang="es-ES" b="1">
              <a:solidFill>
                <a:srgbClr val="FF0000"/>
              </a:solidFill>
            </a:endParaRPr>
          </a:p>
        </c:rich>
      </c:tx>
      <c:layout/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AGOSTO!$B$34:$B$35</c:f>
              <c:strCache>
                <c:ptCount val="2"/>
                <c:pt idx="0">
                  <c:v>POR TRÁMITE O SERVICIO SOLICITADO - </c:v>
                </c:pt>
                <c:pt idx="1">
                  <c:v>TRÁMITE Y/O SERVICIO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AGOSTO!$A$36:$A$89</c:f>
              <c:strCache>
                <c:ptCount val="54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Correcciòn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Permisos Movilizaciòn</c:v>
                </c:pt>
                <c:pt idx="40">
                  <c:v>Proceso Ejecutivo  (Tutela)</c:v>
                </c:pt>
                <c:pt idx="41">
                  <c:v>Propiedad de Vehículos</c:v>
                </c:pt>
                <c:pt idx="42">
                  <c:v>Prescripción de Comparendo</c:v>
                </c:pt>
                <c:pt idx="43">
                  <c:v>Reportes de Accidentes</c:v>
                </c:pt>
                <c:pt idx="44">
                  <c:v>Croquis de Accidentes</c:v>
                </c:pt>
                <c:pt idx="45">
                  <c:v>Requisitos y valor tramite</c:v>
                </c:pt>
                <c:pt idx="46">
                  <c:v>Señalización</c:v>
                </c:pt>
                <c:pt idx="47">
                  <c:v>Traspaso</c:v>
                </c:pt>
                <c:pt idx="48">
                  <c:v>Traslado de Cuenta</c:v>
                </c:pt>
                <c:pt idx="49">
                  <c:v>Matricula</c:v>
                </c:pt>
                <c:pt idx="50">
                  <c:v>Cancelación de Matriculas</c:v>
                </c:pt>
                <c:pt idx="51">
                  <c:v>Tramite o servicio solicitado</c:v>
                </c:pt>
                <c:pt idx="52">
                  <c:v>Decretos y Leyes</c:v>
                </c:pt>
                <c:pt idx="53">
                  <c:v>TOTAL</c:v>
                </c:pt>
              </c:strCache>
            </c:strRef>
          </c:cat>
          <c:val>
            <c:numRef>
              <c:f>AGOSTO!$B$36:$B$89</c:f>
              <c:numCache>
                <c:formatCode>General</c:formatCode>
                <c:ptCount val="54"/>
              </c:numCache>
            </c:numRef>
          </c:val>
        </c:ser>
        <c:ser>
          <c:idx val="1"/>
          <c:order val="1"/>
          <c:tx>
            <c:strRef>
              <c:f>AGOSTO!$C$34:$C$35</c:f>
              <c:strCache>
                <c:ptCount val="2"/>
                <c:pt idx="0">
                  <c:v>POR TRÁMITE O SERVICIO SOLICITADO - </c:v>
                </c:pt>
                <c:pt idx="1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AGOSTO!$A$36:$A$89</c:f>
              <c:strCache>
                <c:ptCount val="54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Correcciòn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Permisos Movilizaciòn</c:v>
                </c:pt>
                <c:pt idx="40">
                  <c:v>Proceso Ejecutivo  (Tutela)</c:v>
                </c:pt>
                <c:pt idx="41">
                  <c:v>Propiedad de Vehículos</c:v>
                </c:pt>
                <c:pt idx="42">
                  <c:v>Prescripción de Comparendo</c:v>
                </c:pt>
                <c:pt idx="43">
                  <c:v>Reportes de Accidentes</c:v>
                </c:pt>
                <c:pt idx="44">
                  <c:v>Croquis de Accidentes</c:v>
                </c:pt>
                <c:pt idx="45">
                  <c:v>Requisitos y valor tramite</c:v>
                </c:pt>
                <c:pt idx="46">
                  <c:v>Señalización</c:v>
                </c:pt>
                <c:pt idx="47">
                  <c:v>Traspaso</c:v>
                </c:pt>
                <c:pt idx="48">
                  <c:v>Traslado de Cuenta</c:v>
                </c:pt>
                <c:pt idx="49">
                  <c:v>Matricula</c:v>
                </c:pt>
                <c:pt idx="50">
                  <c:v>Cancelación de Matriculas</c:v>
                </c:pt>
                <c:pt idx="51">
                  <c:v>Tramite o servicio solicitado</c:v>
                </c:pt>
                <c:pt idx="52">
                  <c:v>Decretos y Leyes</c:v>
                </c:pt>
                <c:pt idx="53">
                  <c:v>TOTAL</c:v>
                </c:pt>
              </c:strCache>
            </c:strRef>
          </c:cat>
          <c:val>
            <c:numRef>
              <c:f>AGOSTO!$C$36:$C$89</c:f>
              <c:numCache>
                <c:formatCode>0</c:formatCode>
                <c:ptCount val="5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38</c:v>
                </c:pt>
              </c:numCache>
            </c:numRef>
          </c:val>
        </c:ser>
        <c:ser>
          <c:idx val="2"/>
          <c:order val="2"/>
          <c:tx>
            <c:strRef>
              <c:f>AGOSTO!$D$34:$D$35</c:f>
              <c:strCache>
                <c:ptCount val="2"/>
                <c:pt idx="0">
                  <c:v>POR TRÁMITE O SERVICIO SOLICITADO - </c:v>
                </c:pt>
                <c:pt idx="1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AGOSTO!$A$36:$A$89</c:f>
              <c:strCache>
                <c:ptCount val="54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Correcciòn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Permisos Movilizaciòn</c:v>
                </c:pt>
                <c:pt idx="40">
                  <c:v>Proceso Ejecutivo  (Tutela)</c:v>
                </c:pt>
                <c:pt idx="41">
                  <c:v>Propiedad de Vehículos</c:v>
                </c:pt>
                <c:pt idx="42">
                  <c:v>Prescripción de Comparendo</c:v>
                </c:pt>
                <c:pt idx="43">
                  <c:v>Reportes de Accidentes</c:v>
                </c:pt>
                <c:pt idx="44">
                  <c:v>Croquis de Accidentes</c:v>
                </c:pt>
                <c:pt idx="45">
                  <c:v>Requisitos y valor tramite</c:v>
                </c:pt>
                <c:pt idx="46">
                  <c:v>Señalización</c:v>
                </c:pt>
                <c:pt idx="47">
                  <c:v>Traspaso</c:v>
                </c:pt>
                <c:pt idx="48">
                  <c:v>Traslado de Cuenta</c:v>
                </c:pt>
                <c:pt idx="49">
                  <c:v>Matricula</c:v>
                </c:pt>
                <c:pt idx="50">
                  <c:v>Cancelación de Matriculas</c:v>
                </c:pt>
                <c:pt idx="51">
                  <c:v>Tramite o servicio solicitado</c:v>
                </c:pt>
                <c:pt idx="52">
                  <c:v>Decretos y Leyes</c:v>
                </c:pt>
                <c:pt idx="53">
                  <c:v>TOTAL</c:v>
                </c:pt>
              </c:strCache>
            </c:strRef>
          </c:cat>
          <c:val>
            <c:numRef>
              <c:f>AGOSTO!$D$36:$D$89</c:f>
              <c:numCache>
                <c:formatCode>0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5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5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47</c:v>
                </c:pt>
              </c:numCache>
            </c:numRef>
          </c:val>
        </c:ser>
        <c:ser>
          <c:idx val="3"/>
          <c:order val="3"/>
          <c:tx>
            <c:strRef>
              <c:f>AGOSTO!$E$34:$E$35</c:f>
              <c:strCache>
                <c:ptCount val="2"/>
                <c:pt idx="0">
                  <c:v>POR TRÁMITE O SERVICIO SOLICITADO - </c:v>
                </c:pt>
                <c:pt idx="1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AGOSTO!$A$36:$A$89</c:f>
              <c:strCache>
                <c:ptCount val="54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Correcciòn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Permisos Movilizaciòn</c:v>
                </c:pt>
                <c:pt idx="40">
                  <c:v>Proceso Ejecutivo  (Tutela)</c:v>
                </c:pt>
                <c:pt idx="41">
                  <c:v>Propiedad de Vehículos</c:v>
                </c:pt>
                <c:pt idx="42">
                  <c:v>Prescripción de Comparendo</c:v>
                </c:pt>
                <c:pt idx="43">
                  <c:v>Reportes de Accidentes</c:v>
                </c:pt>
                <c:pt idx="44">
                  <c:v>Croquis de Accidentes</c:v>
                </c:pt>
                <c:pt idx="45">
                  <c:v>Requisitos y valor tramite</c:v>
                </c:pt>
                <c:pt idx="46">
                  <c:v>Señalización</c:v>
                </c:pt>
                <c:pt idx="47">
                  <c:v>Traspaso</c:v>
                </c:pt>
                <c:pt idx="48">
                  <c:v>Traslado de Cuenta</c:v>
                </c:pt>
                <c:pt idx="49">
                  <c:v>Matricula</c:v>
                </c:pt>
                <c:pt idx="50">
                  <c:v>Cancelación de Matriculas</c:v>
                </c:pt>
                <c:pt idx="51">
                  <c:v>Tramite o servicio solicitado</c:v>
                </c:pt>
                <c:pt idx="52">
                  <c:v>Decretos y Leyes</c:v>
                </c:pt>
                <c:pt idx="53">
                  <c:v>TOTAL</c:v>
                </c:pt>
              </c:strCache>
            </c:strRef>
          </c:cat>
          <c:val>
            <c:numRef>
              <c:f>AGOSTO!$E$36:$E$89</c:f>
              <c:numCache>
                <c:formatCode>0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39</c:v>
                </c:pt>
              </c:numCache>
            </c:numRef>
          </c:val>
        </c:ser>
        <c:ser>
          <c:idx val="4"/>
          <c:order val="4"/>
          <c:tx>
            <c:strRef>
              <c:f>AGOSTO!$F$34:$F$35</c:f>
              <c:strCache>
                <c:ptCount val="2"/>
                <c:pt idx="0">
                  <c:v>POR TRÁMITE O SERVICIO SOLICITADO - </c:v>
                </c:pt>
                <c:pt idx="1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AGOSTO!$A$36:$A$89</c:f>
              <c:strCache>
                <c:ptCount val="54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Correcciòn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Permisos Movilizaciòn</c:v>
                </c:pt>
                <c:pt idx="40">
                  <c:v>Proceso Ejecutivo  (Tutela)</c:v>
                </c:pt>
                <c:pt idx="41">
                  <c:v>Propiedad de Vehículos</c:v>
                </c:pt>
                <c:pt idx="42">
                  <c:v>Prescripción de Comparendo</c:v>
                </c:pt>
                <c:pt idx="43">
                  <c:v>Reportes de Accidentes</c:v>
                </c:pt>
                <c:pt idx="44">
                  <c:v>Croquis de Accidentes</c:v>
                </c:pt>
                <c:pt idx="45">
                  <c:v>Requisitos y valor tramite</c:v>
                </c:pt>
                <c:pt idx="46">
                  <c:v>Señalización</c:v>
                </c:pt>
                <c:pt idx="47">
                  <c:v>Traspaso</c:v>
                </c:pt>
                <c:pt idx="48">
                  <c:v>Traslado de Cuenta</c:v>
                </c:pt>
                <c:pt idx="49">
                  <c:v>Matricula</c:v>
                </c:pt>
                <c:pt idx="50">
                  <c:v>Cancelación de Matriculas</c:v>
                </c:pt>
                <c:pt idx="51">
                  <c:v>Tramite o servicio solicitado</c:v>
                </c:pt>
                <c:pt idx="52">
                  <c:v>Decretos y Leyes</c:v>
                </c:pt>
                <c:pt idx="53">
                  <c:v>TOTAL</c:v>
                </c:pt>
              </c:strCache>
            </c:strRef>
          </c:cat>
          <c:val>
            <c:numRef>
              <c:f>AGOSTO!$F$36:$F$89</c:f>
              <c:numCache>
                <c:formatCode>0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5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25</c:v>
                </c:pt>
              </c:numCache>
            </c:numRef>
          </c:val>
        </c:ser>
        <c:ser>
          <c:idx val="5"/>
          <c:order val="5"/>
          <c:tx>
            <c:strRef>
              <c:f>AGOSTO!$G$34:$G$35</c:f>
              <c:strCache>
                <c:ptCount val="2"/>
                <c:pt idx="0">
                  <c:v>POR TRÁMITE O SERVICIO SOLICITADO - </c:v>
                </c:pt>
                <c:pt idx="1">
                  <c:v>MAYO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AGOSTO!$A$36:$A$89</c:f>
              <c:strCache>
                <c:ptCount val="54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Correcciòn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Permisos Movilizaciòn</c:v>
                </c:pt>
                <c:pt idx="40">
                  <c:v>Proceso Ejecutivo  (Tutela)</c:v>
                </c:pt>
                <c:pt idx="41">
                  <c:v>Propiedad de Vehículos</c:v>
                </c:pt>
                <c:pt idx="42">
                  <c:v>Prescripción de Comparendo</c:v>
                </c:pt>
                <c:pt idx="43">
                  <c:v>Reportes de Accidentes</c:v>
                </c:pt>
                <c:pt idx="44">
                  <c:v>Croquis de Accidentes</c:v>
                </c:pt>
                <c:pt idx="45">
                  <c:v>Requisitos y valor tramite</c:v>
                </c:pt>
                <c:pt idx="46">
                  <c:v>Señalización</c:v>
                </c:pt>
                <c:pt idx="47">
                  <c:v>Traspaso</c:v>
                </c:pt>
                <c:pt idx="48">
                  <c:v>Traslado de Cuenta</c:v>
                </c:pt>
                <c:pt idx="49">
                  <c:v>Matricula</c:v>
                </c:pt>
                <c:pt idx="50">
                  <c:v>Cancelación de Matriculas</c:v>
                </c:pt>
                <c:pt idx="51">
                  <c:v>Tramite o servicio solicitado</c:v>
                </c:pt>
                <c:pt idx="52">
                  <c:v>Decretos y Leyes</c:v>
                </c:pt>
                <c:pt idx="53">
                  <c:v>TOTAL</c:v>
                </c:pt>
              </c:strCache>
            </c:strRef>
          </c:cat>
          <c:val>
            <c:numRef>
              <c:f>AGOSTO!$G$36:$G$89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10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0</c:v>
                </c:pt>
                <c:pt idx="53" formatCode="0">
                  <c:v>51</c:v>
                </c:pt>
              </c:numCache>
            </c:numRef>
          </c:val>
        </c:ser>
        <c:ser>
          <c:idx val="6"/>
          <c:order val="6"/>
          <c:tx>
            <c:strRef>
              <c:f>AGOSTO!$H$34:$H$35</c:f>
              <c:strCache>
                <c:ptCount val="2"/>
                <c:pt idx="0">
                  <c:v>POR TRÁMITE O SERVICIO SOLICITADO - </c:v>
                </c:pt>
                <c:pt idx="1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AGOSTO!$A$36:$A$89</c:f>
              <c:strCache>
                <c:ptCount val="54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Correcciòn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Permisos Movilizaciòn</c:v>
                </c:pt>
                <c:pt idx="40">
                  <c:v>Proceso Ejecutivo  (Tutela)</c:v>
                </c:pt>
                <c:pt idx="41">
                  <c:v>Propiedad de Vehículos</c:v>
                </c:pt>
                <c:pt idx="42">
                  <c:v>Prescripción de Comparendo</c:v>
                </c:pt>
                <c:pt idx="43">
                  <c:v>Reportes de Accidentes</c:v>
                </c:pt>
                <c:pt idx="44">
                  <c:v>Croquis de Accidentes</c:v>
                </c:pt>
                <c:pt idx="45">
                  <c:v>Requisitos y valor tramite</c:v>
                </c:pt>
                <c:pt idx="46">
                  <c:v>Señalización</c:v>
                </c:pt>
                <c:pt idx="47">
                  <c:v>Traspaso</c:v>
                </c:pt>
                <c:pt idx="48">
                  <c:v>Traslado de Cuenta</c:v>
                </c:pt>
                <c:pt idx="49">
                  <c:v>Matricula</c:v>
                </c:pt>
                <c:pt idx="50">
                  <c:v>Cancelación de Matriculas</c:v>
                </c:pt>
                <c:pt idx="51">
                  <c:v>Tramite o servicio solicitado</c:v>
                </c:pt>
                <c:pt idx="52">
                  <c:v>Decretos y Leyes</c:v>
                </c:pt>
                <c:pt idx="53">
                  <c:v>TOTAL</c:v>
                </c:pt>
              </c:strCache>
            </c:strRef>
          </c:cat>
          <c:val>
            <c:numRef>
              <c:f>AGOSTO!$H$36:$H$89</c:f>
              <c:numCache>
                <c:formatCode>General</c:formatCode>
                <c:ptCount val="5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17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 formatCode="0">
                  <c:v>71</c:v>
                </c:pt>
              </c:numCache>
            </c:numRef>
          </c:val>
        </c:ser>
        <c:ser>
          <c:idx val="7"/>
          <c:order val="7"/>
          <c:tx>
            <c:strRef>
              <c:f>AGOSTO!$I$34:$I$35</c:f>
              <c:strCache>
                <c:ptCount val="2"/>
                <c:pt idx="0">
                  <c:v>POR TRÁMITE O SERVICIO SOLICITADO - </c:v>
                </c:pt>
                <c:pt idx="1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AGOSTO!$A$36:$A$89</c:f>
              <c:strCache>
                <c:ptCount val="54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Correcciòn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Permisos Movilizaciòn</c:v>
                </c:pt>
                <c:pt idx="40">
                  <c:v>Proceso Ejecutivo  (Tutela)</c:v>
                </c:pt>
                <c:pt idx="41">
                  <c:v>Propiedad de Vehículos</c:v>
                </c:pt>
                <c:pt idx="42">
                  <c:v>Prescripción de Comparendo</c:v>
                </c:pt>
                <c:pt idx="43">
                  <c:v>Reportes de Accidentes</c:v>
                </c:pt>
                <c:pt idx="44">
                  <c:v>Croquis de Accidentes</c:v>
                </c:pt>
                <c:pt idx="45">
                  <c:v>Requisitos y valor tramite</c:v>
                </c:pt>
                <c:pt idx="46">
                  <c:v>Señalización</c:v>
                </c:pt>
                <c:pt idx="47">
                  <c:v>Traspaso</c:v>
                </c:pt>
                <c:pt idx="48">
                  <c:v>Traslado de Cuenta</c:v>
                </c:pt>
                <c:pt idx="49">
                  <c:v>Matricula</c:v>
                </c:pt>
                <c:pt idx="50">
                  <c:v>Cancelación de Matriculas</c:v>
                </c:pt>
                <c:pt idx="51">
                  <c:v>Tramite o servicio solicitado</c:v>
                </c:pt>
                <c:pt idx="52">
                  <c:v>Decretos y Leyes</c:v>
                </c:pt>
                <c:pt idx="53">
                  <c:v>TOTAL</c:v>
                </c:pt>
              </c:strCache>
            </c:strRef>
          </c:cat>
          <c:val>
            <c:numRef>
              <c:f>AGOSTO!$I$36:$I$89</c:f>
              <c:numCache>
                <c:formatCode>0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29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5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8</c:v>
                </c:pt>
                <c:pt idx="33">
                  <c:v>1</c:v>
                </c:pt>
                <c:pt idx="34">
                  <c:v>5</c:v>
                </c:pt>
                <c:pt idx="35">
                  <c:v>9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10</c:v>
                </c:pt>
                <c:pt idx="42">
                  <c:v>35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4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170</c:v>
                </c:pt>
              </c:numCache>
            </c:numRef>
          </c:val>
        </c:ser>
        <c:ser>
          <c:idx val="8"/>
          <c:order val="8"/>
          <c:tx>
            <c:strRef>
              <c:f>AGOSTO!$J$34:$J$35</c:f>
              <c:strCache>
                <c:ptCount val="2"/>
                <c:pt idx="0">
                  <c:v>POR TRÁMITE O SERVICIO SOLICITADO - </c:v>
                </c:pt>
                <c:pt idx="1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AGOSTO!$A$36:$A$89</c:f>
              <c:strCache>
                <c:ptCount val="54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Correcciòn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Permisos Movilizaciòn</c:v>
                </c:pt>
                <c:pt idx="40">
                  <c:v>Proceso Ejecutivo  (Tutela)</c:v>
                </c:pt>
                <c:pt idx="41">
                  <c:v>Propiedad de Vehículos</c:v>
                </c:pt>
                <c:pt idx="42">
                  <c:v>Prescripción de Comparendo</c:v>
                </c:pt>
                <c:pt idx="43">
                  <c:v>Reportes de Accidentes</c:v>
                </c:pt>
                <c:pt idx="44">
                  <c:v>Croquis de Accidentes</c:v>
                </c:pt>
                <c:pt idx="45">
                  <c:v>Requisitos y valor tramite</c:v>
                </c:pt>
                <c:pt idx="46">
                  <c:v>Señalización</c:v>
                </c:pt>
                <c:pt idx="47">
                  <c:v>Traspaso</c:v>
                </c:pt>
                <c:pt idx="48">
                  <c:v>Traslado de Cuenta</c:v>
                </c:pt>
                <c:pt idx="49">
                  <c:v>Matricula</c:v>
                </c:pt>
                <c:pt idx="50">
                  <c:v>Cancelación de Matriculas</c:v>
                </c:pt>
                <c:pt idx="51">
                  <c:v>Tramite o servicio solicitado</c:v>
                </c:pt>
                <c:pt idx="52">
                  <c:v>Decretos y Leyes</c:v>
                </c:pt>
                <c:pt idx="53">
                  <c:v>TOTAL</c:v>
                </c:pt>
              </c:strCache>
            </c:strRef>
          </c:cat>
          <c:val>
            <c:numRef>
              <c:f>AGOSTO!$J$36:$J$89</c:f>
              <c:numCache>
                <c:formatCode>0</c:formatCode>
                <c:ptCount val="54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38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15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36</c:v>
                </c:pt>
                <c:pt idx="33">
                  <c:v>0</c:v>
                </c:pt>
                <c:pt idx="34">
                  <c:v>7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28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8</c:v>
                </c:pt>
                <c:pt idx="52">
                  <c:v>5</c:v>
                </c:pt>
                <c:pt idx="53">
                  <c:v>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693792"/>
        <c:axId val="364996144"/>
      </c:barChart>
      <c:barChart>
        <c:barDir val="col"/>
        <c:grouping val="clustered"/>
        <c:varyColors val="0"/>
        <c:ser>
          <c:idx val="9"/>
          <c:order val="9"/>
          <c:tx>
            <c:strRef>
              <c:f>AGOSTO!$K$34:$K$35</c:f>
              <c:strCache>
                <c:ptCount val="2"/>
                <c:pt idx="0">
                  <c:v>POR TRÁMITE O SERVICIO SOLICITADO - </c:v>
                </c:pt>
                <c:pt idx="1">
                  <c:v>TOTAL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00CC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AGOSTO!$A$36:$A$89</c:f>
              <c:strCache>
                <c:ptCount val="54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Correcciòn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Permisos Movilizaciòn</c:v>
                </c:pt>
                <c:pt idx="40">
                  <c:v>Proceso Ejecutivo  (Tutela)</c:v>
                </c:pt>
                <c:pt idx="41">
                  <c:v>Propiedad de Vehículos</c:v>
                </c:pt>
                <c:pt idx="42">
                  <c:v>Prescripción de Comparendo</c:v>
                </c:pt>
                <c:pt idx="43">
                  <c:v>Reportes de Accidentes</c:v>
                </c:pt>
                <c:pt idx="44">
                  <c:v>Croquis de Accidentes</c:v>
                </c:pt>
                <c:pt idx="45">
                  <c:v>Requisitos y valor tramite</c:v>
                </c:pt>
                <c:pt idx="46">
                  <c:v>Señalización</c:v>
                </c:pt>
                <c:pt idx="47">
                  <c:v>Traspaso</c:v>
                </c:pt>
                <c:pt idx="48">
                  <c:v>Traslado de Cuenta</c:v>
                </c:pt>
                <c:pt idx="49">
                  <c:v>Matricula</c:v>
                </c:pt>
                <c:pt idx="50">
                  <c:v>Cancelación de Matriculas</c:v>
                </c:pt>
                <c:pt idx="51">
                  <c:v>Tramite o servicio solicitado</c:v>
                </c:pt>
                <c:pt idx="52">
                  <c:v>Decretos y Leyes</c:v>
                </c:pt>
                <c:pt idx="53">
                  <c:v>TOTAL</c:v>
                </c:pt>
              </c:strCache>
            </c:strRef>
          </c:cat>
          <c:val>
            <c:numRef>
              <c:f>AGOSTO!$K$36:$K$89</c:f>
              <c:numCache>
                <c:formatCode>0</c:formatCode>
                <c:ptCount val="54"/>
                <c:pt idx="0">
                  <c:v>12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83</c:v>
                </c:pt>
                <c:pt idx="6">
                  <c:v>7</c:v>
                </c:pt>
                <c:pt idx="7">
                  <c:v>6</c:v>
                </c:pt>
                <c:pt idx="8">
                  <c:v>2</c:v>
                </c:pt>
                <c:pt idx="9">
                  <c:v>28</c:v>
                </c:pt>
                <c:pt idx="10">
                  <c:v>1</c:v>
                </c:pt>
                <c:pt idx="11">
                  <c:v>0</c:v>
                </c:pt>
                <c:pt idx="12">
                  <c:v>72</c:v>
                </c:pt>
                <c:pt idx="13">
                  <c:v>9</c:v>
                </c:pt>
                <c:pt idx="14">
                  <c:v>8</c:v>
                </c:pt>
                <c:pt idx="15">
                  <c:v>0</c:v>
                </c:pt>
                <c:pt idx="16">
                  <c:v>13</c:v>
                </c:pt>
                <c:pt idx="17">
                  <c:v>7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10</c:v>
                </c:pt>
                <c:pt idx="22">
                  <c:v>17</c:v>
                </c:pt>
                <c:pt idx="23">
                  <c:v>8</c:v>
                </c:pt>
                <c:pt idx="24">
                  <c:v>1</c:v>
                </c:pt>
                <c:pt idx="25">
                  <c:v>8</c:v>
                </c:pt>
                <c:pt idx="26">
                  <c:v>5</c:v>
                </c:pt>
                <c:pt idx="27">
                  <c:v>1</c:v>
                </c:pt>
                <c:pt idx="28">
                  <c:v>12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47</c:v>
                </c:pt>
                <c:pt idx="33">
                  <c:v>3</c:v>
                </c:pt>
                <c:pt idx="34">
                  <c:v>19</c:v>
                </c:pt>
                <c:pt idx="35">
                  <c:v>25</c:v>
                </c:pt>
                <c:pt idx="36">
                  <c:v>15</c:v>
                </c:pt>
                <c:pt idx="37">
                  <c:v>5</c:v>
                </c:pt>
                <c:pt idx="38">
                  <c:v>3</c:v>
                </c:pt>
                <c:pt idx="39">
                  <c:v>7</c:v>
                </c:pt>
                <c:pt idx="40">
                  <c:v>10</c:v>
                </c:pt>
                <c:pt idx="41">
                  <c:v>26</c:v>
                </c:pt>
                <c:pt idx="42">
                  <c:v>104</c:v>
                </c:pt>
                <c:pt idx="43">
                  <c:v>0</c:v>
                </c:pt>
                <c:pt idx="44">
                  <c:v>3</c:v>
                </c:pt>
                <c:pt idx="45">
                  <c:v>6</c:v>
                </c:pt>
                <c:pt idx="46">
                  <c:v>3</c:v>
                </c:pt>
                <c:pt idx="47">
                  <c:v>10</c:v>
                </c:pt>
                <c:pt idx="48">
                  <c:v>6</c:v>
                </c:pt>
                <c:pt idx="49">
                  <c:v>0</c:v>
                </c:pt>
                <c:pt idx="50">
                  <c:v>3</c:v>
                </c:pt>
                <c:pt idx="51">
                  <c:v>11</c:v>
                </c:pt>
                <c:pt idx="52">
                  <c:v>5</c:v>
                </c:pt>
                <c:pt idx="53">
                  <c:v>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8"/>
        <c:overlap val="-21"/>
        <c:axId val="364994184"/>
        <c:axId val="364999672"/>
      </c:barChart>
      <c:catAx>
        <c:axId val="36369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996144"/>
        <c:crosses val="autoZero"/>
        <c:auto val="1"/>
        <c:lblAlgn val="ctr"/>
        <c:lblOffset val="100"/>
        <c:noMultiLvlLbl val="0"/>
      </c:catAx>
      <c:valAx>
        <c:axId val="36499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3693792"/>
        <c:crosses val="autoZero"/>
        <c:crossBetween val="between"/>
      </c:valAx>
      <c:valAx>
        <c:axId val="364999672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994184"/>
        <c:crosses val="max"/>
        <c:crossBetween val="between"/>
      </c:valAx>
      <c:catAx>
        <c:axId val="364994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999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>
          <a:alpha val="94000"/>
        </a:srgb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I.T.T.B.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SEPTIEMBRE!$B$5:$B$6</c:f>
              <c:strCache>
                <c:ptCount val="2"/>
                <c:pt idx="0">
                  <c:v>PQRS ITTB</c:v>
                </c:pt>
                <c:pt idx="1">
                  <c:v>MESES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SEPTIEMBRE!$A$7:$A$16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TOTAL </c:v>
                </c:pt>
              </c:strCache>
            </c:strRef>
          </c:cat>
          <c:val>
            <c:numRef>
              <c:f>SEPTIEMBRE!$B$7:$B$16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tx>
            <c:strRef>
              <c:f>SEPTIEMBRE!$C$5:$C$6</c:f>
              <c:strCache>
                <c:ptCount val="2"/>
                <c:pt idx="0">
                  <c:v>PQRS ITTB</c:v>
                </c:pt>
                <c:pt idx="1">
                  <c:v>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SEPTIEMBRE!$A$7:$A$16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TOTAL </c:v>
                </c:pt>
              </c:strCache>
            </c:strRef>
          </c:cat>
          <c:val>
            <c:numRef>
              <c:f>SEPTIEMBRE!$C$7:$C$16</c:f>
              <c:numCache>
                <c:formatCode>General</c:formatCode>
                <c:ptCount val="10"/>
                <c:pt idx="0">
                  <c:v>16</c:v>
                </c:pt>
                <c:pt idx="1">
                  <c:v>44</c:v>
                </c:pt>
                <c:pt idx="2">
                  <c:v>27</c:v>
                </c:pt>
                <c:pt idx="3">
                  <c:v>20</c:v>
                </c:pt>
                <c:pt idx="4">
                  <c:v>44</c:v>
                </c:pt>
                <c:pt idx="5">
                  <c:v>52</c:v>
                </c:pt>
                <c:pt idx="6">
                  <c:v>73</c:v>
                </c:pt>
                <c:pt idx="7" formatCode="0">
                  <c:v>71</c:v>
                </c:pt>
                <c:pt idx="8" formatCode="0">
                  <c:v>45</c:v>
                </c:pt>
                <c:pt idx="9" formatCode="0">
                  <c:v>392</c:v>
                </c:pt>
              </c:numCache>
            </c:numRef>
          </c:val>
        </c:ser>
        <c:ser>
          <c:idx val="2"/>
          <c:order val="2"/>
          <c:tx>
            <c:strRef>
              <c:f>SEPTIEMBRE!$D$5:$D$6</c:f>
              <c:strCache>
                <c:ptCount val="2"/>
                <c:pt idx="0">
                  <c:v>PQRS ITTB</c:v>
                </c:pt>
                <c:pt idx="1">
                  <c:v>SC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SEPTIEMBRE!$A$7:$A$16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TOTAL </c:v>
                </c:pt>
              </c:strCache>
            </c:strRef>
          </c:cat>
          <c:val>
            <c:numRef>
              <c:f>SEPTIEMBRE!$D$7:$D$16</c:f>
              <c:numCache>
                <c:formatCode>General</c:formatCode>
                <c:ptCount val="10"/>
                <c:pt idx="0">
                  <c:v>22</c:v>
                </c:pt>
                <c:pt idx="1">
                  <c:v>3</c:v>
                </c:pt>
                <c:pt idx="2">
                  <c:v>12</c:v>
                </c:pt>
                <c:pt idx="3">
                  <c:v>5</c:v>
                </c:pt>
                <c:pt idx="4">
                  <c:v>7</c:v>
                </c:pt>
                <c:pt idx="5">
                  <c:v>19</c:v>
                </c:pt>
                <c:pt idx="6">
                  <c:v>97</c:v>
                </c:pt>
                <c:pt idx="7" formatCode="0">
                  <c:v>122</c:v>
                </c:pt>
                <c:pt idx="8" formatCode="0">
                  <c:v>154</c:v>
                </c:pt>
                <c:pt idx="9" formatCode="0">
                  <c:v>441</c:v>
                </c:pt>
              </c:numCache>
            </c:numRef>
          </c:val>
        </c:ser>
        <c:ser>
          <c:idx val="3"/>
          <c:order val="3"/>
          <c:tx>
            <c:strRef>
              <c:f>SEPTIEMBRE!$E$5:$E$6</c:f>
              <c:strCache>
                <c:ptCount val="2"/>
                <c:pt idx="0">
                  <c:v>PQRS ITTB</c:v>
                </c:pt>
                <c:pt idx="1">
                  <c:v>No. PQRS</c:v>
                </c:pt>
              </c:strCache>
            </c:strRef>
          </c:tx>
          <c:spPr>
            <a:solidFill>
              <a:srgbClr val="FF980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SEPTIEMBRE!$A$7:$A$16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TOTAL </c:v>
                </c:pt>
              </c:strCache>
            </c:strRef>
          </c:cat>
          <c:val>
            <c:numRef>
              <c:f>SEPTIEMBRE!$E$7:$E$16</c:f>
              <c:numCache>
                <c:formatCode>General</c:formatCode>
                <c:ptCount val="10"/>
                <c:pt idx="0">
                  <c:v>38</c:v>
                </c:pt>
                <c:pt idx="1">
                  <c:v>47</c:v>
                </c:pt>
                <c:pt idx="2">
                  <c:v>39</c:v>
                </c:pt>
                <c:pt idx="3">
                  <c:v>25</c:v>
                </c:pt>
                <c:pt idx="4">
                  <c:v>51</c:v>
                </c:pt>
                <c:pt idx="5">
                  <c:v>71</c:v>
                </c:pt>
                <c:pt idx="6">
                  <c:v>170</c:v>
                </c:pt>
                <c:pt idx="7" formatCode="0">
                  <c:v>193</c:v>
                </c:pt>
                <c:pt idx="8" formatCode="0">
                  <c:v>199</c:v>
                </c:pt>
                <c:pt idx="9" formatCode="0">
                  <c:v>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4997320"/>
        <c:axId val="364993792"/>
      </c:barChart>
      <c:catAx>
        <c:axId val="36499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993792"/>
        <c:crosses val="autoZero"/>
        <c:auto val="1"/>
        <c:lblAlgn val="ctr"/>
        <c:lblOffset val="100"/>
        <c:noMultiLvlLbl val="0"/>
      </c:catAx>
      <c:valAx>
        <c:axId val="36499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997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 </a:t>
            </a:r>
          </a:p>
          <a:p>
            <a:pPr>
              <a:defRPr b="1">
                <a:solidFill>
                  <a:srgbClr val="FF0000"/>
                </a:solidFill>
              </a:defRPr>
            </a:pP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CONTESTADAS Y SIN CONTESTAR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SEPTIEMBRE!$A$7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SEPTIEMBRE!$B$5:$E$6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SEPTIEMBRE!$B$7:$E$7</c:f>
              <c:numCache>
                <c:formatCode>General</c:formatCode>
                <c:ptCount val="4"/>
                <c:pt idx="1">
                  <c:v>16</c:v>
                </c:pt>
                <c:pt idx="2">
                  <c:v>22</c:v>
                </c:pt>
                <c:pt idx="3">
                  <c:v>38</c:v>
                </c:pt>
              </c:numCache>
            </c:numRef>
          </c:val>
        </c:ser>
        <c:ser>
          <c:idx val="1"/>
          <c:order val="1"/>
          <c:tx>
            <c:strRef>
              <c:f>SEPTIEMBRE!$A$8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SEPTIEMBRE!$B$5:$E$6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SEPTIEMBRE!$B$8:$E$8</c:f>
              <c:numCache>
                <c:formatCode>General</c:formatCode>
                <c:ptCount val="4"/>
                <c:pt idx="1">
                  <c:v>44</c:v>
                </c:pt>
                <c:pt idx="2">
                  <c:v>3</c:v>
                </c:pt>
                <c:pt idx="3">
                  <c:v>47</c:v>
                </c:pt>
              </c:numCache>
            </c:numRef>
          </c:val>
        </c:ser>
        <c:ser>
          <c:idx val="2"/>
          <c:order val="2"/>
          <c:tx>
            <c:strRef>
              <c:f>SEPTIEMBRE!$A$9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SEPTIEMBRE!$B$5:$E$6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SEPTIEMBRE!$B$9:$E$9</c:f>
              <c:numCache>
                <c:formatCode>General</c:formatCode>
                <c:ptCount val="4"/>
                <c:pt idx="1">
                  <c:v>27</c:v>
                </c:pt>
                <c:pt idx="2">
                  <c:v>12</c:v>
                </c:pt>
                <c:pt idx="3">
                  <c:v>39</c:v>
                </c:pt>
              </c:numCache>
            </c:numRef>
          </c:val>
        </c:ser>
        <c:ser>
          <c:idx val="3"/>
          <c:order val="3"/>
          <c:tx>
            <c:strRef>
              <c:f>SEPTIEMBRE!$A$10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SEPTIEMBRE!$B$5:$E$6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SEPTIEMBRE!$B$10:$E$10</c:f>
              <c:numCache>
                <c:formatCode>General</c:formatCode>
                <c:ptCount val="4"/>
                <c:pt idx="1">
                  <c:v>20</c:v>
                </c:pt>
                <c:pt idx="2">
                  <c:v>5</c:v>
                </c:pt>
                <c:pt idx="3">
                  <c:v>25</c:v>
                </c:pt>
              </c:numCache>
            </c:numRef>
          </c:val>
        </c:ser>
        <c:ser>
          <c:idx val="4"/>
          <c:order val="4"/>
          <c:tx>
            <c:strRef>
              <c:f>SEPTIEMBRE!$A$11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SEPTIEMBRE!$B$5:$E$6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SEPTIEMBRE!$B$11:$E$11</c:f>
              <c:numCache>
                <c:formatCode>General</c:formatCode>
                <c:ptCount val="4"/>
                <c:pt idx="1">
                  <c:v>44</c:v>
                </c:pt>
                <c:pt idx="2">
                  <c:v>7</c:v>
                </c:pt>
                <c:pt idx="3">
                  <c:v>51</c:v>
                </c:pt>
              </c:numCache>
            </c:numRef>
          </c:val>
        </c:ser>
        <c:ser>
          <c:idx val="5"/>
          <c:order val="5"/>
          <c:tx>
            <c:strRef>
              <c:f>SEPTIEMBRE!$A$12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SEPTIEMBRE!$B$5:$E$6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SEPTIEMBRE!$B$12:$E$12</c:f>
              <c:numCache>
                <c:formatCode>General</c:formatCode>
                <c:ptCount val="4"/>
                <c:pt idx="1">
                  <c:v>52</c:v>
                </c:pt>
                <c:pt idx="2">
                  <c:v>19</c:v>
                </c:pt>
                <c:pt idx="3">
                  <c:v>71</c:v>
                </c:pt>
              </c:numCache>
            </c:numRef>
          </c:val>
        </c:ser>
        <c:ser>
          <c:idx val="6"/>
          <c:order val="6"/>
          <c:tx>
            <c:strRef>
              <c:f>SEPTIEMBRE!$A$13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SEPTIEMBRE!$B$5:$E$6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SEPTIEMBRE!$B$13:$E$13</c:f>
              <c:numCache>
                <c:formatCode>General</c:formatCode>
                <c:ptCount val="4"/>
                <c:pt idx="1">
                  <c:v>73</c:v>
                </c:pt>
                <c:pt idx="2">
                  <c:v>97</c:v>
                </c:pt>
                <c:pt idx="3">
                  <c:v>170</c:v>
                </c:pt>
              </c:numCache>
            </c:numRef>
          </c:val>
        </c:ser>
        <c:ser>
          <c:idx val="7"/>
          <c:order val="7"/>
          <c:tx>
            <c:strRef>
              <c:f>SEPTIEMBRE!$A$14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SEPTIEMBRE!$B$5:$E$6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SEPTIEMBRE!$B$14:$E$14</c:f>
              <c:numCache>
                <c:formatCode>0</c:formatCode>
                <c:ptCount val="4"/>
                <c:pt idx="1">
                  <c:v>71</c:v>
                </c:pt>
                <c:pt idx="2">
                  <c:v>122</c:v>
                </c:pt>
                <c:pt idx="3">
                  <c:v>193</c:v>
                </c:pt>
              </c:numCache>
            </c:numRef>
          </c:val>
        </c:ser>
        <c:ser>
          <c:idx val="8"/>
          <c:order val="8"/>
          <c:tx>
            <c:strRef>
              <c:f>SEPTIEMBRE!$A$15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SEPTIEMBRE!$B$5:$E$6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SEPTIEMBRE!$B$15:$E$15</c:f>
              <c:numCache>
                <c:formatCode>0</c:formatCode>
                <c:ptCount val="4"/>
                <c:pt idx="1">
                  <c:v>45</c:v>
                </c:pt>
                <c:pt idx="2">
                  <c:v>154</c:v>
                </c:pt>
                <c:pt idx="3">
                  <c:v>199</c:v>
                </c:pt>
              </c:numCache>
            </c:numRef>
          </c:val>
        </c:ser>
        <c:ser>
          <c:idx val="9"/>
          <c:order val="9"/>
          <c:tx>
            <c:strRef>
              <c:f>SEPTIEMBRE!$A$16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SEPTIEMBRE!$B$5:$E$6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SEPTIEMBRE!$B$16:$E$16</c:f>
              <c:numCache>
                <c:formatCode>0</c:formatCode>
                <c:ptCount val="4"/>
                <c:pt idx="1">
                  <c:v>392</c:v>
                </c:pt>
                <c:pt idx="2">
                  <c:v>441</c:v>
                </c:pt>
                <c:pt idx="3">
                  <c:v>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994968"/>
        <c:axId val="365001240"/>
      </c:barChart>
      <c:catAx>
        <c:axId val="364994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5001240"/>
        <c:crosses val="autoZero"/>
        <c:auto val="1"/>
        <c:lblAlgn val="ctr"/>
        <c:lblOffset val="100"/>
        <c:noMultiLvlLbl val="0"/>
      </c:catAx>
      <c:valAx>
        <c:axId val="36500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994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TIPO DE PQRS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SEPTIEMBRE!$A$23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SEPTIEMBRE!$B$21:$J$22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SEPTIEMBRE!$B$23:$J$23</c:f>
              <c:numCache>
                <c:formatCode>General</c:formatCode>
                <c:ptCount val="9"/>
                <c:pt idx="1">
                  <c:v>34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38</c:v>
                </c:pt>
              </c:numCache>
            </c:numRef>
          </c:val>
        </c:ser>
        <c:ser>
          <c:idx val="1"/>
          <c:order val="1"/>
          <c:tx>
            <c:strRef>
              <c:f>SEPTIEMBRE!$A$24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SEPTIEMBRE!$B$21:$J$22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SEPTIEMBRE!$B$24:$J$24</c:f>
              <c:numCache>
                <c:formatCode>General</c:formatCode>
                <c:ptCount val="9"/>
                <c:pt idx="1">
                  <c:v>36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47</c:v>
                </c:pt>
              </c:numCache>
            </c:numRef>
          </c:val>
        </c:ser>
        <c:ser>
          <c:idx val="2"/>
          <c:order val="2"/>
          <c:tx>
            <c:strRef>
              <c:f>SEPTIEMBRE!$A$25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SEPTIEMBRE!$B$21:$J$22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SEPTIEMBRE!$B$25:$J$25</c:f>
              <c:numCache>
                <c:formatCode>General</c:formatCode>
                <c:ptCount val="9"/>
                <c:pt idx="1">
                  <c:v>38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39</c:v>
                </c:pt>
              </c:numCache>
            </c:numRef>
          </c:val>
        </c:ser>
        <c:ser>
          <c:idx val="3"/>
          <c:order val="3"/>
          <c:tx>
            <c:strRef>
              <c:f>SEPTIEMBRE!$A$26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SEPTIEMBRE!$B$21:$J$22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SEPTIEMBRE!$B$26:$J$26</c:f>
              <c:numCache>
                <c:formatCode>General</c:formatCode>
                <c:ptCount val="9"/>
                <c:pt idx="1">
                  <c:v>24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</c:v>
                </c:pt>
              </c:numCache>
            </c:numRef>
          </c:val>
        </c:ser>
        <c:ser>
          <c:idx val="4"/>
          <c:order val="4"/>
          <c:tx>
            <c:strRef>
              <c:f>SEPTIEMBRE!$A$27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SEPTIEMBRE!$B$21:$J$22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SEPTIEMBRE!$B$27:$J$27</c:f>
              <c:numCache>
                <c:formatCode>General</c:formatCode>
                <c:ptCount val="9"/>
                <c:pt idx="1">
                  <c:v>50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51</c:v>
                </c:pt>
              </c:numCache>
            </c:numRef>
          </c:val>
        </c:ser>
        <c:ser>
          <c:idx val="5"/>
          <c:order val="5"/>
          <c:tx>
            <c:strRef>
              <c:f>SEPTIEMBRE!$A$28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SEPTIEMBRE!$B$21:$J$22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SEPTIEMBRE!$B$28:$J$28</c:f>
              <c:numCache>
                <c:formatCode>General</c:formatCode>
                <c:ptCount val="9"/>
                <c:pt idx="1">
                  <c:v>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71</c:v>
                </c:pt>
              </c:numCache>
            </c:numRef>
          </c:val>
        </c:ser>
        <c:ser>
          <c:idx val="6"/>
          <c:order val="6"/>
          <c:tx>
            <c:strRef>
              <c:f>SEPTIEMBRE!$A$29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SEPTIEMBRE!$B$21:$J$22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SEPTIEMBRE!$B$29:$J$29</c:f>
              <c:numCache>
                <c:formatCode>0</c:formatCode>
                <c:ptCount val="9"/>
                <c:pt idx="1">
                  <c:v>166</c:v>
                </c:pt>
                <c:pt idx="2">
                  <c:v>0</c:v>
                </c:pt>
                <c:pt idx="3">
                  <c:v>0</c:v>
                </c:pt>
                <c:pt idx="4" formatCode="General">
                  <c:v>4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>
                  <c:v>170</c:v>
                </c:pt>
              </c:numCache>
            </c:numRef>
          </c:val>
        </c:ser>
        <c:ser>
          <c:idx val="7"/>
          <c:order val="7"/>
          <c:tx>
            <c:strRef>
              <c:f>SEPTIEMBRE!$A$30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SEPTIEMBRE!$B$21:$J$22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SEPTIEMBRE!$B$30:$J$30</c:f>
              <c:numCache>
                <c:formatCode>0</c:formatCode>
                <c:ptCount val="9"/>
                <c:pt idx="1">
                  <c:v>184</c:v>
                </c:pt>
                <c:pt idx="2">
                  <c:v>3</c:v>
                </c:pt>
                <c:pt idx="3">
                  <c:v>0</c:v>
                </c:pt>
                <c:pt idx="4" formatCode="General">
                  <c:v>5</c:v>
                </c:pt>
                <c:pt idx="5" formatCode="General">
                  <c:v>1</c:v>
                </c:pt>
                <c:pt idx="6" formatCode="General">
                  <c:v>0</c:v>
                </c:pt>
                <c:pt idx="7" formatCode="General">
                  <c:v>0</c:v>
                </c:pt>
                <c:pt idx="8">
                  <c:v>193</c:v>
                </c:pt>
              </c:numCache>
            </c:numRef>
          </c:val>
        </c:ser>
        <c:ser>
          <c:idx val="8"/>
          <c:order val="8"/>
          <c:tx>
            <c:strRef>
              <c:f>SEPTIEMBRE!$A$31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SEPTIEMBRE!$B$21:$J$22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SEPTIEMBRE!$B$31:$J$31</c:f>
              <c:numCache>
                <c:formatCode>0</c:formatCode>
                <c:ptCount val="9"/>
                <c:pt idx="1">
                  <c:v>186</c:v>
                </c:pt>
                <c:pt idx="2">
                  <c:v>1</c:v>
                </c:pt>
                <c:pt idx="3">
                  <c:v>1</c:v>
                </c:pt>
                <c:pt idx="4" formatCode="General">
                  <c:v>5</c:v>
                </c:pt>
                <c:pt idx="5" formatCode="General">
                  <c:v>0</c:v>
                </c:pt>
                <c:pt idx="6" formatCode="General">
                  <c:v>6</c:v>
                </c:pt>
                <c:pt idx="7" formatCode="General">
                  <c:v>0</c:v>
                </c:pt>
                <c:pt idx="8">
                  <c:v>199</c:v>
                </c:pt>
              </c:numCache>
            </c:numRef>
          </c:val>
        </c:ser>
        <c:ser>
          <c:idx val="9"/>
          <c:order val="9"/>
          <c:tx>
            <c:strRef>
              <c:f>SEPTIEMBRE!$A$32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SEPTIEMBRE!$B$21:$J$22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SEPTIEMBRE!$B$32:$J$32</c:f>
              <c:numCache>
                <c:formatCode>0</c:formatCode>
                <c:ptCount val="9"/>
                <c:pt idx="1">
                  <c:v>789</c:v>
                </c:pt>
                <c:pt idx="2">
                  <c:v>5</c:v>
                </c:pt>
                <c:pt idx="3">
                  <c:v>3</c:v>
                </c:pt>
                <c:pt idx="4">
                  <c:v>23</c:v>
                </c:pt>
                <c:pt idx="5">
                  <c:v>1</c:v>
                </c:pt>
                <c:pt idx="6">
                  <c:v>10</c:v>
                </c:pt>
                <c:pt idx="7">
                  <c:v>2</c:v>
                </c:pt>
                <c:pt idx="8">
                  <c:v>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4997712"/>
        <c:axId val="364995752"/>
      </c:barChart>
      <c:catAx>
        <c:axId val="36499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995752"/>
        <c:crosses val="autoZero"/>
        <c:auto val="1"/>
        <c:lblAlgn val="ctr"/>
        <c:lblOffset val="100"/>
        <c:noMultiLvlLbl val="0"/>
      </c:catAx>
      <c:valAx>
        <c:axId val="364995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99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POR PROCESO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1"/>
          <c:order val="1"/>
          <c:tx>
            <c:strRef>
              <c:f>SEPTIEMBRE!$C$98:$C$99</c:f>
              <c:strCache>
                <c:ptCount val="2"/>
                <c:pt idx="0">
                  <c:v>PQRS POR PROCESO</c:v>
                </c:pt>
                <c:pt idx="1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SEPTIEMBRE!$A$100:$A$111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SEPTIEMBRE!$C$100:$C$111</c:f>
              <c:numCache>
                <c:formatCode>0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13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38</c:v>
                </c:pt>
              </c:numCache>
            </c:numRef>
          </c:val>
        </c:ser>
        <c:ser>
          <c:idx val="2"/>
          <c:order val="2"/>
          <c:tx>
            <c:strRef>
              <c:f>SEPTIEMBRE!$D$98:$D$99</c:f>
              <c:strCache>
                <c:ptCount val="2"/>
                <c:pt idx="0">
                  <c:v>PQRS POR PROCESO</c:v>
                </c:pt>
                <c:pt idx="1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SEPTIEMBRE!$A$100:$A$111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SEPTIEMBRE!$D$100:$D$111</c:f>
              <c:numCache>
                <c:formatCode>0</c:formatCode>
                <c:ptCount val="12"/>
                <c:pt idx="0">
                  <c:v>5</c:v>
                </c:pt>
                <c:pt idx="1">
                  <c:v>15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7</c:v>
                </c:pt>
                <c:pt idx="7">
                  <c:v>0</c:v>
                </c:pt>
                <c:pt idx="8">
                  <c:v>10</c:v>
                </c:pt>
                <c:pt idx="9" formatCode="General">
                  <c:v>2</c:v>
                </c:pt>
                <c:pt idx="10" formatCode="General">
                  <c:v>0</c:v>
                </c:pt>
                <c:pt idx="11">
                  <c:v>47</c:v>
                </c:pt>
              </c:numCache>
            </c:numRef>
          </c:val>
        </c:ser>
        <c:ser>
          <c:idx val="3"/>
          <c:order val="3"/>
          <c:tx>
            <c:strRef>
              <c:f>SEPTIEMBRE!$E$98:$E$99</c:f>
              <c:strCache>
                <c:ptCount val="2"/>
                <c:pt idx="0">
                  <c:v>PQRS POR PROCESO</c:v>
                </c:pt>
                <c:pt idx="1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SEPTIEMBRE!$A$100:$A$111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SEPTIEMBRE!$E$100:$E$111</c:f>
              <c:numCache>
                <c:formatCode>0</c:formatCode>
                <c:ptCount val="12"/>
                <c:pt idx="0">
                  <c:v>3</c:v>
                </c:pt>
                <c:pt idx="1">
                  <c:v>9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13</c:v>
                </c:pt>
                <c:pt idx="9" formatCode="General">
                  <c:v>3</c:v>
                </c:pt>
                <c:pt idx="10" formatCode="General">
                  <c:v>0</c:v>
                </c:pt>
                <c:pt idx="11">
                  <c:v>39</c:v>
                </c:pt>
              </c:numCache>
            </c:numRef>
          </c:val>
        </c:ser>
        <c:ser>
          <c:idx val="4"/>
          <c:order val="4"/>
          <c:tx>
            <c:strRef>
              <c:f>SEPTIEMBRE!$F$98:$F$99</c:f>
              <c:strCache>
                <c:ptCount val="2"/>
                <c:pt idx="0">
                  <c:v>PQRS POR PROCESO</c:v>
                </c:pt>
                <c:pt idx="1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SEPTIEMBRE!$A$100:$A$111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SEPTIEMBRE!$F$100:$F$111</c:f>
              <c:numCache>
                <c:formatCode>General</c:formatCode>
                <c:ptCount val="12"/>
                <c:pt idx="0">
                  <c:v>2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 formatCode="0">
                  <c:v>25</c:v>
                </c:pt>
              </c:numCache>
            </c:numRef>
          </c:val>
        </c:ser>
        <c:ser>
          <c:idx val="5"/>
          <c:order val="5"/>
          <c:tx>
            <c:strRef>
              <c:f>SEPTIEMBRE!$G$98:$G$99</c:f>
              <c:strCache>
                <c:ptCount val="2"/>
                <c:pt idx="0">
                  <c:v>PQRS POR PROCESO</c:v>
                </c:pt>
                <c:pt idx="1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SEPTIEMBRE!$A$100:$A$111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SEPTIEMBRE!$G$100:$G$111</c:f>
              <c:numCache>
                <c:formatCode>General</c:formatCode>
                <c:ptCount val="12"/>
                <c:pt idx="0">
                  <c:v>2</c:v>
                </c:pt>
                <c:pt idx="1">
                  <c:v>15</c:v>
                </c:pt>
                <c:pt idx="2">
                  <c:v>12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10</c:v>
                </c:pt>
                <c:pt idx="9">
                  <c:v>3</c:v>
                </c:pt>
                <c:pt idx="10">
                  <c:v>0</c:v>
                </c:pt>
                <c:pt idx="11" formatCode="0">
                  <c:v>51</c:v>
                </c:pt>
              </c:numCache>
            </c:numRef>
          </c:val>
        </c:ser>
        <c:ser>
          <c:idx val="6"/>
          <c:order val="6"/>
          <c:tx>
            <c:strRef>
              <c:f>SEPTIEMBRE!$H$98:$H$99</c:f>
              <c:strCache>
                <c:ptCount val="2"/>
                <c:pt idx="0">
                  <c:v>PQRS POR PROCESO</c:v>
                </c:pt>
                <c:pt idx="1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SEPTIEMBRE!$A$100:$A$111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SEPTIEMBRE!$H$100:$H$111</c:f>
              <c:numCache>
                <c:formatCode>General</c:formatCode>
                <c:ptCount val="12"/>
                <c:pt idx="0">
                  <c:v>1</c:v>
                </c:pt>
                <c:pt idx="1">
                  <c:v>37</c:v>
                </c:pt>
                <c:pt idx="2">
                  <c:v>10</c:v>
                </c:pt>
                <c:pt idx="3">
                  <c:v>8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 formatCode="0">
                  <c:v>71</c:v>
                </c:pt>
              </c:numCache>
            </c:numRef>
          </c:val>
        </c:ser>
        <c:ser>
          <c:idx val="7"/>
          <c:order val="7"/>
          <c:tx>
            <c:strRef>
              <c:f>SEPTIEMBRE!$I$98:$I$99</c:f>
              <c:strCache>
                <c:ptCount val="2"/>
                <c:pt idx="0">
                  <c:v>PQRS POR PROCESO</c:v>
                </c:pt>
                <c:pt idx="1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SEPTIEMBRE!$A$100:$A$111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SEPTIEMBRE!$I$100:$I$111</c:f>
              <c:numCache>
                <c:formatCode>0</c:formatCode>
                <c:ptCount val="12"/>
                <c:pt idx="0">
                  <c:v>2</c:v>
                </c:pt>
                <c:pt idx="1">
                  <c:v>72</c:v>
                </c:pt>
                <c:pt idx="2">
                  <c:v>20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19</c:v>
                </c:pt>
                <c:pt idx="7">
                  <c:v>6</c:v>
                </c:pt>
                <c:pt idx="8">
                  <c:v>31</c:v>
                </c:pt>
                <c:pt idx="9">
                  <c:v>5</c:v>
                </c:pt>
                <c:pt idx="10">
                  <c:v>0</c:v>
                </c:pt>
                <c:pt idx="11">
                  <c:v>170</c:v>
                </c:pt>
              </c:numCache>
            </c:numRef>
          </c:val>
        </c:ser>
        <c:ser>
          <c:idx val="8"/>
          <c:order val="8"/>
          <c:tx>
            <c:strRef>
              <c:f>SEPTIEMBRE!$J$98:$J$99</c:f>
              <c:strCache>
                <c:ptCount val="2"/>
                <c:pt idx="0">
                  <c:v>PQRS POR PROCESO</c:v>
                </c:pt>
                <c:pt idx="1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SEPTIEMBRE!$A$100:$A$111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SEPTIEMBRE!$J$100:$J$111</c:f>
              <c:numCache>
                <c:formatCode>0</c:formatCode>
                <c:ptCount val="12"/>
                <c:pt idx="0">
                  <c:v>5</c:v>
                </c:pt>
                <c:pt idx="1">
                  <c:v>64</c:v>
                </c:pt>
                <c:pt idx="2">
                  <c:v>34</c:v>
                </c:pt>
                <c:pt idx="3">
                  <c:v>12</c:v>
                </c:pt>
                <c:pt idx="4">
                  <c:v>2</c:v>
                </c:pt>
                <c:pt idx="5">
                  <c:v>5</c:v>
                </c:pt>
                <c:pt idx="6">
                  <c:v>37</c:v>
                </c:pt>
                <c:pt idx="7">
                  <c:v>4</c:v>
                </c:pt>
                <c:pt idx="8">
                  <c:v>15</c:v>
                </c:pt>
                <c:pt idx="9">
                  <c:v>14</c:v>
                </c:pt>
                <c:pt idx="10">
                  <c:v>1</c:v>
                </c:pt>
                <c:pt idx="11">
                  <c:v>193</c:v>
                </c:pt>
              </c:numCache>
            </c:numRef>
          </c:val>
        </c:ser>
        <c:ser>
          <c:idx val="9"/>
          <c:order val="9"/>
          <c:tx>
            <c:strRef>
              <c:f>SEPTIEMBRE!$K$98:$K$99</c:f>
              <c:strCache>
                <c:ptCount val="2"/>
                <c:pt idx="0">
                  <c:v>PQRS POR PROCESO</c:v>
                </c:pt>
                <c:pt idx="1">
                  <c:v>SEPTIEMBRE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SEPTIEMBRE!$A$100:$A$111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SEPTIEMBRE!$K$100:$K$111</c:f>
              <c:numCache>
                <c:formatCode>0</c:formatCode>
                <c:ptCount val="12"/>
                <c:pt idx="0">
                  <c:v>6</c:v>
                </c:pt>
                <c:pt idx="1">
                  <c:v>73</c:v>
                </c:pt>
                <c:pt idx="2">
                  <c:v>29</c:v>
                </c:pt>
                <c:pt idx="3">
                  <c:v>6</c:v>
                </c:pt>
                <c:pt idx="4">
                  <c:v>7</c:v>
                </c:pt>
                <c:pt idx="5">
                  <c:v>4</c:v>
                </c:pt>
                <c:pt idx="6">
                  <c:v>37</c:v>
                </c:pt>
                <c:pt idx="7">
                  <c:v>3</c:v>
                </c:pt>
                <c:pt idx="8">
                  <c:v>29</c:v>
                </c:pt>
                <c:pt idx="9">
                  <c:v>5</c:v>
                </c:pt>
                <c:pt idx="10">
                  <c:v>0</c:v>
                </c:pt>
                <c:pt idx="11">
                  <c:v>199</c:v>
                </c:pt>
              </c:numCache>
            </c:numRef>
          </c:val>
        </c:ser>
        <c:ser>
          <c:idx val="10"/>
          <c:order val="10"/>
          <c:tx>
            <c:strRef>
              <c:f>SEPTIEMBRE!$L$98:$L$99</c:f>
              <c:strCache>
                <c:ptCount val="2"/>
                <c:pt idx="0">
                  <c:v>PQRS POR PROCESO</c:v>
                </c:pt>
                <c:pt idx="1">
                  <c:v>TOTAL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SEPTIEMBRE!$A$100:$A$111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SEPTIEMBRE!$L$100:$L$111</c:f>
              <c:numCache>
                <c:formatCode>0</c:formatCode>
                <c:ptCount val="12"/>
                <c:pt idx="0">
                  <c:v>26</c:v>
                </c:pt>
                <c:pt idx="1">
                  <c:v>308</c:v>
                </c:pt>
                <c:pt idx="2">
                  <c:v>129</c:v>
                </c:pt>
                <c:pt idx="3">
                  <c:v>46</c:v>
                </c:pt>
                <c:pt idx="4">
                  <c:v>17</c:v>
                </c:pt>
                <c:pt idx="5">
                  <c:v>21</c:v>
                </c:pt>
                <c:pt idx="6">
                  <c:v>118</c:v>
                </c:pt>
                <c:pt idx="7">
                  <c:v>15</c:v>
                </c:pt>
                <c:pt idx="8">
                  <c:v>118</c:v>
                </c:pt>
                <c:pt idx="9">
                  <c:v>34</c:v>
                </c:pt>
                <c:pt idx="10">
                  <c:v>1</c:v>
                </c:pt>
                <c:pt idx="11">
                  <c:v>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364995360"/>
        <c:axId val="365000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SEPTIEMBRE!$B$98:$B$99</c15:sqref>
                        </c15:formulaRef>
                      </c:ext>
                    </c:extLst>
                    <c:strCache>
                      <c:ptCount val="2"/>
                      <c:pt idx="0">
                        <c:v>PQRS POR PROCESO</c:v>
                      </c:pt>
                      <c:pt idx="1">
                        <c:v>PROCESO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SEPTIEMBRE!$A$100:$A$111</c15:sqref>
                        </c15:formulaRef>
                      </c:ext>
                    </c:extLst>
                    <c:strCache>
                      <c:ptCount val="12"/>
                      <c:pt idx="0">
                        <c:v>ADMINISTRATIVA</c:v>
                      </c:pt>
                      <c:pt idx="1">
                        <c:v>COBRO COACTIVO</c:v>
                      </c:pt>
                      <c:pt idx="2">
                        <c:v>CONTRAVENCIONES</c:v>
                      </c:pt>
                      <c:pt idx="3">
                        <c:v>SISTEMAS</c:v>
                      </c:pt>
                      <c:pt idx="4">
                        <c:v>DIRECCIÓN ESTRATÉGICA</c:v>
                      </c:pt>
                      <c:pt idx="5">
                        <c:v>FINANCIERA</c:v>
                      </c:pt>
                      <c:pt idx="6">
                        <c:v>JURÍDICA</c:v>
                      </c:pt>
                      <c:pt idx="7">
                        <c:v>PLANEACIÓN</c:v>
                      </c:pt>
                      <c:pt idx="8">
                        <c:v>TRAMITES</c:v>
                      </c:pt>
                      <c:pt idx="9">
                        <c:v>SEGURIDAD VIAL</c:v>
                      </c:pt>
                      <c:pt idx="10">
                        <c:v>CONTROL Y EVALUACIÓN</c:v>
                      </c:pt>
                      <c:pt idx="11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SEPTIEMBRE!$B$100:$B$111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</c15:ser>
            </c15:filteredBarSeries>
          </c:ext>
        </c:extLst>
      </c:barChart>
      <c:catAx>
        <c:axId val="364995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5000064"/>
        <c:crosses val="autoZero"/>
        <c:auto val="1"/>
        <c:lblAlgn val="ctr"/>
        <c:lblOffset val="100"/>
        <c:noMultiLvlLbl val="0"/>
      </c:catAx>
      <c:valAx>
        <c:axId val="36500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99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TRAMITE O SERVICIO SOLICITADO</a:t>
            </a:r>
            <a:endParaRPr lang="es-ES" b="1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26782300291121258"/>
          <c:y val="9.8039230822793092E-3"/>
        </c:manualLayout>
      </c:layout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8025371828521428E-2"/>
          <c:y val="7.4260661684805329E-2"/>
          <c:w val="0.8644818460192476"/>
          <c:h val="0.31773977297423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SEPTIEMBRE!$B$37:$B$38</c:f>
              <c:strCache>
                <c:ptCount val="2"/>
                <c:pt idx="0">
                  <c:v>POR TRÁMITE O SERVICIO SOLICITADO - </c:v>
                </c:pt>
                <c:pt idx="1">
                  <c:v>TRÁMITE Y/O SERVICIO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SEPTIEMBRE!$A$39:$A$95</c:f>
              <c:strCache>
                <c:ptCount val="57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Impuestos y/o Cuenta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 vehículo al RUNT</c:v>
                </c:pt>
                <c:pt idx="35">
                  <c:v>Corrección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Orden de Inmovilización</c:v>
                </c:pt>
                <c:pt idx="39">
                  <c:v>Operativos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Transferencias</c:v>
                </c:pt>
                <c:pt idx="50">
                  <c:v>Traspaso</c:v>
                </c:pt>
                <c:pt idx="51">
                  <c:v>Traslado de Cuenta</c:v>
                </c:pt>
                <c:pt idx="52">
                  <c:v>Matrìcula</c:v>
                </c:pt>
                <c:pt idx="53">
                  <c:v>Cancelación de Matriculas</c:v>
                </c:pt>
                <c:pt idx="54">
                  <c:v>Tramite o servicio solicitado</c:v>
                </c:pt>
                <c:pt idx="55">
                  <c:v>Decretos y Leyes</c:v>
                </c:pt>
                <c:pt idx="56">
                  <c:v>TOTAL</c:v>
                </c:pt>
              </c:strCache>
            </c:strRef>
          </c:cat>
          <c:val>
            <c:numRef>
              <c:f>SEPTIEMBRE!$B$39:$B$95</c:f>
              <c:numCache>
                <c:formatCode>General</c:formatCode>
                <c:ptCount val="57"/>
              </c:numCache>
            </c:numRef>
          </c:val>
        </c:ser>
        <c:ser>
          <c:idx val="1"/>
          <c:order val="1"/>
          <c:tx>
            <c:strRef>
              <c:f>SEPTIEMBRE!$C$37:$C$38</c:f>
              <c:strCache>
                <c:ptCount val="2"/>
                <c:pt idx="0">
                  <c:v>POR TRÁMITE O SERVICIO SOLICITADO - </c:v>
                </c:pt>
                <c:pt idx="1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SEPTIEMBRE!$A$39:$A$95</c:f>
              <c:strCache>
                <c:ptCount val="57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Impuestos y/o Cuenta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 vehículo al RUNT</c:v>
                </c:pt>
                <c:pt idx="35">
                  <c:v>Corrección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Orden de Inmovilización</c:v>
                </c:pt>
                <c:pt idx="39">
                  <c:v>Operativos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Transferencias</c:v>
                </c:pt>
                <c:pt idx="50">
                  <c:v>Traspaso</c:v>
                </c:pt>
                <c:pt idx="51">
                  <c:v>Traslado de Cuenta</c:v>
                </c:pt>
                <c:pt idx="52">
                  <c:v>Matrìcula</c:v>
                </c:pt>
                <c:pt idx="53">
                  <c:v>Cancelación de Matriculas</c:v>
                </c:pt>
                <c:pt idx="54">
                  <c:v>Tramite o servicio solicitado</c:v>
                </c:pt>
                <c:pt idx="55">
                  <c:v>Decretos y Leyes</c:v>
                </c:pt>
                <c:pt idx="56">
                  <c:v>TOTAL</c:v>
                </c:pt>
              </c:strCache>
            </c:strRef>
          </c:cat>
          <c:val>
            <c:numRef>
              <c:f>SEPTIEMBRE!$C$39:$C$95</c:f>
              <c:numCache>
                <c:formatCode>0</c:formatCode>
                <c:ptCount val="5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5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38</c:v>
                </c:pt>
              </c:numCache>
            </c:numRef>
          </c:val>
        </c:ser>
        <c:ser>
          <c:idx val="2"/>
          <c:order val="2"/>
          <c:tx>
            <c:strRef>
              <c:f>SEPTIEMBRE!$D$37:$D$38</c:f>
              <c:strCache>
                <c:ptCount val="2"/>
                <c:pt idx="0">
                  <c:v>POR TRÁMITE O SERVICIO SOLICITADO - </c:v>
                </c:pt>
                <c:pt idx="1">
                  <c:v>FEBRERO</c:v>
                </c:pt>
              </c:strCache>
            </c:strRef>
          </c:tx>
          <c:spPr>
            <a:solidFill>
              <a:srgbClr val="CC3399"/>
            </a:solidFill>
            <a:ln>
              <a:noFill/>
            </a:ln>
            <a:effectLst/>
          </c:spPr>
          <c:invertIfNegative val="0"/>
          <c:cat>
            <c:strRef>
              <c:f>SEPTIEMBRE!$A$39:$A$95</c:f>
              <c:strCache>
                <c:ptCount val="57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Impuestos y/o Cuenta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 vehículo al RUNT</c:v>
                </c:pt>
                <c:pt idx="35">
                  <c:v>Corrección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Orden de Inmovilización</c:v>
                </c:pt>
                <c:pt idx="39">
                  <c:v>Operativos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Transferencias</c:v>
                </c:pt>
                <c:pt idx="50">
                  <c:v>Traspaso</c:v>
                </c:pt>
                <c:pt idx="51">
                  <c:v>Traslado de Cuenta</c:v>
                </c:pt>
                <c:pt idx="52">
                  <c:v>Matrìcula</c:v>
                </c:pt>
                <c:pt idx="53">
                  <c:v>Cancelación de Matriculas</c:v>
                </c:pt>
                <c:pt idx="54">
                  <c:v>Tramite o servicio solicitado</c:v>
                </c:pt>
                <c:pt idx="55">
                  <c:v>Decretos y Leyes</c:v>
                </c:pt>
                <c:pt idx="56">
                  <c:v>TOTAL</c:v>
                </c:pt>
              </c:strCache>
            </c:strRef>
          </c:cat>
          <c:val>
            <c:numRef>
              <c:f>SEPTIEMBRE!$D$39:$D$95</c:f>
              <c:numCache>
                <c:formatCode>0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5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5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47</c:v>
                </c:pt>
              </c:numCache>
            </c:numRef>
          </c:val>
        </c:ser>
        <c:ser>
          <c:idx val="3"/>
          <c:order val="3"/>
          <c:tx>
            <c:strRef>
              <c:f>SEPTIEMBRE!$E$37:$E$38</c:f>
              <c:strCache>
                <c:ptCount val="2"/>
                <c:pt idx="0">
                  <c:v>POR TRÁMITE O SERVICIO SOLICITADO - </c:v>
                </c:pt>
                <c:pt idx="1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SEPTIEMBRE!$A$39:$A$95</c:f>
              <c:strCache>
                <c:ptCount val="57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Impuestos y/o Cuenta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 vehículo al RUNT</c:v>
                </c:pt>
                <c:pt idx="35">
                  <c:v>Corrección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Orden de Inmovilización</c:v>
                </c:pt>
                <c:pt idx="39">
                  <c:v>Operativos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Transferencias</c:v>
                </c:pt>
                <c:pt idx="50">
                  <c:v>Traspaso</c:v>
                </c:pt>
                <c:pt idx="51">
                  <c:v>Traslado de Cuenta</c:v>
                </c:pt>
                <c:pt idx="52">
                  <c:v>Matrìcula</c:v>
                </c:pt>
                <c:pt idx="53">
                  <c:v>Cancelación de Matriculas</c:v>
                </c:pt>
                <c:pt idx="54">
                  <c:v>Tramite o servicio solicitado</c:v>
                </c:pt>
                <c:pt idx="55">
                  <c:v>Decretos y Leyes</c:v>
                </c:pt>
                <c:pt idx="56">
                  <c:v>TOTAL</c:v>
                </c:pt>
              </c:strCache>
            </c:strRef>
          </c:cat>
          <c:val>
            <c:numRef>
              <c:f>SEPTIEMBRE!$E$39:$E$95</c:f>
              <c:numCache>
                <c:formatCode>0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39</c:v>
                </c:pt>
              </c:numCache>
            </c:numRef>
          </c:val>
        </c:ser>
        <c:ser>
          <c:idx val="4"/>
          <c:order val="4"/>
          <c:tx>
            <c:strRef>
              <c:f>SEPTIEMBRE!$F$37:$F$38</c:f>
              <c:strCache>
                <c:ptCount val="2"/>
                <c:pt idx="0">
                  <c:v>POR TRÁMITE O SERVICIO SOLICITADO - </c:v>
                </c:pt>
                <c:pt idx="1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SEPTIEMBRE!$A$39:$A$95</c:f>
              <c:strCache>
                <c:ptCount val="57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Impuestos y/o Cuenta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 vehículo al RUNT</c:v>
                </c:pt>
                <c:pt idx="35">
                  <c:v>Corrección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Orden de Inmovilización</c:v>
                </c:pt>
                <c:pt idx="39">
                  <c:v>Operativos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Transferencias</c:v>
                </c:pt>
                <c:pt idx="50">
                  <c:v>Traspaso</c:v>
                </c:pt>
                <c:pt idx="51">
                  <c:v>Traslado de Cuenta</c:v>
                </c:pt>
                <c:pt idx="52">
                  <c:v>Matrìcula</c:v>
                </c:pt>
                <c:pt idx="53">
                  <c:v>Cancelación de Matriculas</c:v>
                </c:pt>
                <c:pt idx="54">
                  <c:v>Tramite o servicio solicitado</c:v>
                </c:pt>
                <c:pt idx="55">
                  <c:v>Decretos y Leyes</c:v>
                </c:pt>
                <c:pt idx="56">
                  <c:v>TOTAL</c:v>
                </c:pt>
              </c:strCache>
            </c:strRef>
          </c:cat>
          <c:val>
            <c:numRef>
              <c:f>SEPTIEMBRE!$F$39:$F$95</c:f>
              <c:numCache>
                <c:formatCode>0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25</c:v>
                </c:pt>
              </c:numCache>
            </c:numRef>
          </c:val>
        </c:ser>
        <c:ser>
          <c:idx val="5"/>
          <c:order val="5"/>
          <c:tx>
            <c:strRef>
              <c:f>SEPTIEMBRE!$G$37:$G$38</c:f>
              <c:strCache>
                <c:ptCount val="2"/>
                <c:pt idx="0">
                  <c:v>POR TRÁMITE O SERVICIO SOLICITADO - </c:v>
                </c:pt>
                <c:pt idx="1">
                  <c:v>MAYO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SEPTIEMBRE!$A$39:$A$95</c:f>
              <c:strCache>
                <c:ptCount val="57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Impuestos y/o Cuenta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 vehículo al RUNT</c:v>
                </c:pt>
                <c:pt idx="35">
                  <c:v>Corrección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Orden de Inmovilización</c:v>
                </c:pt>
                <c:pt idx="39">
                  <c:v>Operativos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Transferencias</c:v>
                </c:pt>
                <c:pt idx="50">
                  <c:v>Traspaso</c:v>
                </c:pt>
                <c:pt idx="51">
                  <c:v>Traslado de Cuenta</c:v>
                </c:pt>
                <c:pt idx="52">
                  <c:v>Matrìcula</c:v>
                </c:pt>
                <c:pt idx="53">
                  <c:v>Cancelación de Matriculas</c:v>
                </c:pt>
                <c:pt idx="54">
                  <c:v>Tramite o servicio solicitado</c:v>
                </c:pt>
                <c:pt idx="55">
                  <c:v>Decretos y Leyes</c:v>
                </c:pt>
                <c:pt idx="56">
                  <c:v>TOTAL</c:v>
                </c:pt>
              </c:strCache>
            </c:strRef>
          </c:cat>
          <c:val>
            <c:numRef>
              <c:f>SEPTIEMBRE!$G$39:$G$95</c:f>
              <c:numCache>
                <c:formatCode>General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10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</c:v>
                </c:pt>
                <c:pt idx="55">
                  <c:v>0</c:v>
                </c:pt>
                <c:pt idx="56" formatCode="0">
                  <c:v>51</c:v>
                </c:pt>
              </c:numCache>
            </c:numRef>
          </c:val>
        </c:ser>
        <c:ser>
          <c:idx val="6"/>
          <c:order val="6"/>
          <c:tx>
            <c:strRef>
              <c:f>SEPTIEMBRE!$H$37:$H$38</c:f>
              <c:strCache>
                <c:ptCount val="2"/>
                <c:pt idx="0">
                  <c:v>POR TRÁMITE O SERVICIO SOLICITADO - </c:v>
                </c:pt>
                <c:pt idx="1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SEPTIEMBRE!$A$39:$A$95</c:f>
              <c:strCache>
                <c:ptCount val="57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Impuestos y/o Cuenta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 vehículo al RUNT</c:v>
                </c:pt>
                <c:pt idx="35">
                  <c:v>Corrección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Orden de Inmovilización</c:v>
                </c:pt>
                <c:pt idx="39">
                  <c:v>Operativos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Transferencias</c:v>
                </c:pt>
                <c:pt idx="50">
                  <c:v>Traspaso</c:v>
                </c:pt>
                <c:pt idx="51">
                  <c:v>Traslado de Cuenta</c:v>
                </c:pt>
                <c:pt idx="52">
                  <c:v>Matrìcula</c:v>
                </c:pt>
                <c:pt idx="53">
                  <c:v>Cancelación de Matriculas</c:v>
                </c:pt>
                <c:pt idx="54">
                  <c:v>Tramite o servicio solicitado</c:v>
                </c:pt>
                <c:pt idx="55">
                  <c:v>Decretos y Leyes</c:v>
                </c:pt>
                <c:pt idx="56">
                  <c:v>TOTAL</c:v>
                </c:pt>
              </c:strCache>
            </c:strRef>
          </c:cat>
          <c:val>
            <c:numRef>
              <c:f>SEPTIEMBRE!$H$39:$H$95</c:f>
              <c:numCache>
                <c:formatCode>General</c:formatCode>
                <c:ptCount val="5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17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 formatCode="0">
                  <c:v>71</c:v>
                </c:pt>
              </c:numCache>
            </c:numRef>
          </c:val>
        </c:ser>
        <c:ser>
          <c:idx val="7"/>
          <c:order val="7"/>
          <c:tx>
            <c:strRef>
              <c:f>SEPTIEMBRE!$I$37:$I$38</c:f>
              <c:strCache>
                <c:ptCount val="2"/>
                <c:pt idx="0">
                  <c:v>POR TRÁMITE O SERVICIO SOLICITADO - </c:v>
                </c:pt>
                <c:pt idx="1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SEPTIEMBRE!$A$39:$A$95</c:f>
              <c:strCache>
                <c:ptCount val="57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Impuestos y/o Cuenta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 vehículo al RUNT</c:v>
                </c:pt>
                <c:pt idx="35">
                  <c:v>Corrección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Orden de Inmovilización</c:v>
                </c:pt>
                <c:pt idx="39">
                  <c:v>Operativos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Transferencias</c:v>
                </c:pt>
                <c:pt idx="50">
                  <c:v>Traspaso</c:v>
                </c:pt>
                <c:pt idx="51">
                  <c:v>Traslado de Cuenta</c:v>
                </c:pt>
                <c:pt idx="52">
                  <c:v>Matrìcula</c:v>
                </c:pt>
                <c:pt idx="53">
                  <c:v>Cancelación de Matriculas</c:v>
                </c:pt>
                <c:pt idx="54">
                  <c:v>Tramite o servicio solicitado</c:v>
                </c:pt>
                <c:pt idx="55">
                  <c:v>Decretos y Leyes</c:v>
                </c:pt>
                <c:pt idx="56">
                  <c:v>TOTAL</c:v>
                </c:pt>
              </c:strCache>
            </c:strRef>
          </c:cat>
          <c:val>
            <c:numRef>
              <c:f>SEPTIEMBRE!$I$39:$I$95</c:f>
              <c:numCache>
                <c:formatCode>0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29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1</c:v>
                </c:pt>
                <c:pt idx="26">
                  <c:v>5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8</c:v>
                </c:pt>
                <c:pt idx="34">
                  <c:v>1</c:v>
                </c:pt>
                <c:pt idx="35">
                  <c:v>5</c:v>
                </c:pt>
                <c:pt idx="36">
                  <c:v>9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10</c:v>
                </c:pt>
                <c:pt idx="43">
                  <c:v>35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2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170</c:v>
                </c:pt>
              </c:numCache>
            </c:numRef>
          </c:val>
        </c:ser>
        <c:ser>
          <c:idx val="8"/>
          <c:order val="8"/>
          <c:tx>
            <c:strRef>
              <c:f>SEPTIEMBRE!$J$37:$J$38</c:f>
              <c:strCache>
                <c:ptCount val="2"/>
                <c:pt idx="0">
                  <c:v>POR TRÁMITE O SERVICIO SOLICITADO - </c:v>
                </c:pt>
                <c:pt idx="1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SEPTIEMBRE!$A$39:$A$95</c:f>
              <c:strCache>
                <c:ptCount val="57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Impuestos y/o Cuenta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 vehículo al RUNT</c:v>
                </c:pt>
                <c:pt idx="35">
                  <c:v>Corrección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Orden de Inmovilización</c:v>
                </c:pt>
                <c:pt idx="39">
                  <c:v>Operativos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Transferencias</c:v>
                </c:pt>
                <c:pt idx="50">
                  <c:v>Traspaso</c:v>
                </c:pt>
                <c:pt idx="51">
                  <c:v>Traslado de Cuenta</c:v>
                </c:pt>
                <c:pt idx="52">
                  <c:v>Matrìcula</c:v>
                </c:pt>
                <c:pt idx="53">
                  <c:v>Cancelación de Matriculas</c:v>
                </c:pt>
                <c:pt idx="54">
                  <c:v>Tramite o servicio solicitado</c:v>
                </c:pt>
                <c:pt idx="55">
                  <c:v>Decretos y Leyes</c:v>
                </c:pt>
                <c:pt idx="56">
                  <c:v>TOTAL</c:v>
                </c:pt>
              </c:strCache>
            </c:strRef>
          </c:cat>
          <c:val>
            <c:numRef>
              <c:f>SEPTIEMBRE!$J$39:$J$95</c:f>
              <c:numCache>
                <c:formatCode>0</c:formatCode>
                <c:ptCount val="57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38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15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36</c:v>
                </c:pt>
                <c:pt idx="34">
                  <c:v>0</c:v>
                </c:pt>
                <c:pt idx="35">
                  <c:v>7</c:v>
                </c:pt>
                <c:pt idx="36">
                  <c:v>1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28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8</c:v>
                </c:pt>
                <c:pt idx="55">
                  <c:v>5</c:v>
                </c:pt>
                <c:pt idx="56">
                  <c:v>193</c:v>
                </c:pt>
              </c:numCache>
            </c:numRef>
          </c:val>
        </c:ser>
        <c:ser>
          <c:idx val="9"/>
          <c:order val="9"/>
          <c:tx>
            <c:strRef>
              <c:f>SEPTIEMBRE!$K$37:$K$38</c:f>
              <c:strCache>
                <c:ptCount val="2"/>
                <c:pt idx="0">
                  <c:v>POR TRÁMITE O SERVICIO SOLICITADO - </c:v>
                </c:pt>
                <c:pt idx="1">
                  <c:v>SEPTIEMBRE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cat>
            <c:strRef>
              <c:f>SEPTIEMBRE!$A$39:$A$95</c:f>
              <c:strCache>
                <c:ptCount val="57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Impuestos y/o Cuenta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 vehículo al RUNT</c:v>
                </c:pt>
                <c:pt idx="35">
                  <c:v>Corrección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Orden de Inmovilización</c:v>
                </c:pt>
                <c:pt idx="39">
                  <c:v>Operativos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Transferencias</c:v>
                </c:pt>
                <c:pt idx="50">
                  <c:v>Traspaso</c:v>
                </c:pt>
                <c:pt idx="51">
                  <c:v>Traslado de Cuenta</c:v>
                </c:pt>
                <c:pt idx="52">
                  <c:v>Matrìcula</c:v>
                </c:pt>
                <c:pt idx="53">
                  <c:v>Cancelación de Matriculas</c:v>
                </c:pt>
                <c:pt idx="54">
                  <c:v>Tramite o servicio solicitado</c:v>
                </c:pt>
                <c:pt idx="55">
                  <c:v>Decretos y Leyes</c:v>
                </c:pt>
                <c:pt idx="56">
                  <c:v>TOTAL</c:v>
                </c:pt>
              </c:strCache>
            </c:strRef>
          </c:cat>
          <c:val>
            <c:numRef>
              <c:f>SEPTIEMBRE!$K$39:$K$95</c:f>
              <c:numCache>
                <c:formatCode>0</c:formatCode>
                <c:ptCount val="5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11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32</c:v>
                </c:pt>
                <c:pt idx="34">
                  <c:v>2</c:v>
                </c:pt>
                <c:pt idx="35">
                  <c:v>6</c:v>
                </c:pt>
                <c:pt idx="36">
                  <c:v>2</c:v>
                </c:pt>
                <c:pt idx="37">
                  <c:v>5</c:v>
                </c:pt>
                <c:pt idx="38">
                  <c:v>5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4</c:v>
                </c:pt>
                <c:pt idx="43">
                  <c:v>51</c:v>
                </c:pt>
                <c:pt idx="44">
                  <c:v>5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4</c:v>
                </c:pt>
                <c:pt idx="55">
                  <c:v>1</c:v>
                </c:pt>
                <c:pt idx="56">
                  <c:v>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5"/>
        <c:overlap val="-32"/>
        <c:axId val="364999280"/>
        <c:axId val="364998104"/>
      </c:barChart>
      <c:barChart>
        <c:barDir val="col"/>
        <c:grouping val="clustered"/>
        <c:varyColors val="0"/>
        <c:ser>
          <c:idx val="10"/>
          <c:order val="10"/>
          <c:tx>
            <c:strRef>
              <c:f>SEPTIEMBRE!$L$37:$L$38</c:f>
              <c:strCache>
                <c:ptCount val="2"/>
                <c:pt idx="0">
                  <c:v>POR TRÁMITE O SERVICIO SOLICITADO - </c:v>
                </c:pt>
                <c:pt idx="1">
                  <c:v>TOTAL</c:v>
                </c:pt>
              </c:strCache>
            </c:strRef>
          </c:tx>
          <c:spPr>
            <a:solidFill>
              <a:srgbClr val="0000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SEPTIEMBRE!$A$39:$A$95</c:f>
              <c:strCache>
                <c:ptCount val="57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Impuestos y/o Cuenta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 vehículo al RUNT</c:v>
                </c:pt>
                <c:pt idx="35">
                  <c:v>Corrección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Orden de Inmovilización</c:v>
                </c:pt>
                <c:pt idx="39">
                  <c:v>Operativos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Transferencias</c:v>
                </c:pt>
                <c:pt idx="50">
                  <c:v>Traspaso</c:v>
                </c:pt>
                <c:pt idx="51">
                  <c:v>Traslado de Cuenta</c:v>
                </c:pt>
                <c:pt idx="52">
                  <c:v>Matrìcula</c:v>
                </c:pt>
                <c:pt idx="53">
                  <c:v>Cancelación de Matriculas</c:v>
                </c:pt>
                <c:pt idx="54">
                  <c:v>Tramite o servicio solicitado</c:v>
                </c:pt>
                <c:pt idx="55">
                  <c:v>Decretos y Leyes</c:v>
                </c:pt>
                <c:pt idx="56">
                  <c:v>TOTAL</c:v>
                </c:pt>
              </c:strCache>
            </c:strRef>
          </c:cat>
          <c:val>
            <c:numRef>
              <c:f>SEPTIEMBRE!$L$39:$L$95</c:f>
              <c:numCache>
                <c:formatCode>0</c:formatCode>
                <c:ptCount val="57"/>
                <c:pt idx="0">
                  <c:v>13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103</c:v>
                </c:pt>
                <c:pt idx="6">
                  <c:v>7</c:v>
                </c:pt>
                <c:pt idx="7">
                  <c:v>9</c:v>
                </c:pt>
                <c:pt idx="8">
                  <c:v>2</c:v>
                </c:pt>
                <c:pt idx="9">
                  <c:v>29</c:v>
                </c:pt>
                <c:pt idx="10">
                  <c:v>1</c:v>
                </c:pt>
                <c:pt idx="11">
                  <c:v>0</c:v>
                </c:pt>
                <c:pt idx="12">
                  <c:v>83</c:v>
                </c:pt>
                <c:pt idx="13">
                  <c:v>14</c:v>
                </c:pt>
                <c:pt idx="14">
                  <c:v>8</c:v>
                </c:pt>
                <c:pt idx="15">
                  <c:v>0</c:v>
                </c:pt>
                <c:pt idx="16">
                  <c:v>18</c:v>
                </c:pt>
                <c:pt idx="17">
                  <c:v>7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14</c:v>
                </c:pt>
                <c:pt idx="22">
                  <c:v>0</c:v>
                </c:pt>
                <c:pt idx="23">
                  <c:v>18</c:v>
                </c:pt>
                <c:pt idx="24">
                  <c:v>9</c:v>
                </c:pt>
                <c:pt idx="25">
                  <c:v>1</c:v>
                </c:pt>
                <c:pt idx="26">
                  <c:v>9</c:v>
                </c:pt>
                <c:pt idx="27">
                  <c:v>5</c:v>
                </c:pt>
                <c:pt idx="28">
                  <c:v>1</c:v>
                </c:pt>
                <c:pt idx="29">
                  <c:v>15</c:v>
                </c:pt>
                <c:pt idx="30">
                  <c:v>6</c:v>
                </c:pt>
                <c:pt idx="31">
                  <c:v>4</c:v>
                </c:pt>
                <c:pt idx="32">
                  <c:v>0</c:v>
                </c:pt>
                <c:pt idx="33">
                  <c:v>79</c:v>
                </c:pt>
                <c:pt idx="34">
                  <c:v>5</c:v>
                </c:pt>
                <c:pt idx="35">
                  <c:v>25</c:v>
                </c:pt>
                <c:pt idx="36">
                  <c:v>27</c:v>
                </c:pt>
                <c:pt idx="37">
                  <c:v>20</c:v>
                </c:pt>
                <c:pt idx="38">
                  <c:v>10</c:v>
                </c:pt>
                <c:pt idx="39">
                  <c:v>3</c:v>
                </c:pt>
                <c:pt idx="40">
                  <c:v>8</c:v>
                </c:pt>
                <c:pt idx="41">
                  <c:v>10</c:v>
                </c:pt>
                <c:pt idx="42">
                  <c:v>30</c:v>
                </c:pt>
                <c:pt idx="43">
                  <c:v>155</c:v>
                </c:pt>
                <c:pt idx="44">
                  <c:v>5</c:v>
                </c:pt>
                <c:pt idx="45">
                  <c:v>5</c:v>
                </c:pt>
                <c:pt idx="46">
                  <c:v>9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12</c:v>
                </c:pt>
                <c:pt idx="51">
                  <c:v>9</c:v>
                </c:pt>
                <c:pt idx="52">
                  <c:v>4</c:v>
                </c:pt>
                <c:pt idx="53">
                  <c:v>8</c:v>
                </c:pt>
                <c:pt idx="54">
                  <c:v>15</c:v>
                </c:pt>
                <c:pt idx="55">
                  <c:v>6</c:v>
                </c:pt>
                <c:pt idx="56">
                  <c:v>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1"/>
        <c:overlap val="-30"/>
        <c:axId val="365000848"/>
        <c:axId val="365000456"/>
      </c:barChart>
      <c:catAx>
        <c:axId val="36499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7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998104"/>
        <c:crosses val="autoZero"/>
        <c:auto val="1"/>
        <c:lblAlgn val="ctr"/>
        <c:lblOffset val="100"/>
        <c:noMultiLvlLbl val="0"/>
      </c:catAx>
      <c:valAx>
        <c:axId val="364998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999280"/>
        <c:crosses val="autoZero"/>
        <c:crossBetween val="between"/>
      </c:valAx>
      <c:valAx>
        <c:axId val="365000456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5000848"/>
        <c:crosses val="max"/>
        <c:crossBetween val="between"/>
      </c:valAx>
      <c:catAx>
        <c:axId val="365000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000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714245568365866E-2"/>
          <c:y val="0.74542103415417027"/>
          <c:w val="0.82057150886326824"/>
          <c:h val="0.254578965845829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POR PROCESO</a:t>
            </a:r>
            <a:endParaRPr lang="es-ES" b="1">
              <a:solidFill>
                <a:srgbClr val="FF0000"/>
              </a:solidFill>
            </a:endParaRPr>
          </a:p>
        </c:rich>
      </c:tx>
      <c:layout/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OCTUBRE!$A$102</c:f>
              <c:strCache>
                <c:ptCount val="1"/>
                <c:pt idx="0">
                  <c:v>ADMINISTRATIVA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OCTUBRE!$B$100:$M$101</c:f>
              <c:strCache>
                <c:ptCount val="12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TOTAL</c:v>
                </c:pt>
              </c:strCache>
            </c:strRef>
          </c:cat>
          <c:val>
            <c:numRef>
              <c:f>OCTUBRE!$B$102:$M$102</c:f>
              <c:numCache>
                <c:formatCode>0</c:formatCode>
                <c:ptCount val="12"/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 formatCode="General">
                  <c:v>2</c:v>
                </c:pt>
                <c:pt idx="5" formatCode="General">
                  <c:v>2</c:v>
                </c:pt>
                <c:pt idx="6" formatCode="General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OCTUBRE!$A$103</c:f>
              <c:strCache>
                <c:ptCount val="1"/>
                <c:pt idx="0">
                  <c:v>COBRO COACTIVO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OCTUBRE!$B$100:$M$101</c:f>
              <c:strCache>
                <c:ptCount val="12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TOTAL</c:v>
                </c:pt>
              </c:strCache>
            </c:strRef>
          </c:cat>
          <c:val>
            <c:numRef>
              <c:f>OCTUBRE!$B$103:$M$103</c:f>
              <c:numCache>
                <c:formatCode>0</c:formatCode>
                <c:ptCount val="12"/>
                <c:pt idx="1">
                  <c:v>14</c:v>
                </c:pt>
                <c:pt idx="2">
                  <c:v>15</c:v>
                </c:pt>
                <c:pt idx="3">
                  <c:v>9</c:v>
                </c:pt>
                <c:pt idx="4" formatCode="General">
                  <c:v>9</c:v>
                </c:pt>
                <c:pt idx="5" formatCode="General">
                  <c:v>15</c:v>
                </c:pt>
                <c:pt idx="6" formatCode="General">
                  <c:v>37</c:v>
                </c:pt>
                <c:pt idx="7">
                  <c:v>72</c:v>
                </c:pt>
                <c:pt idx="8">
                  <c:v>64</c:v>
                </c:pt>
                <c:pt idx="9">
                  <c:v>73</c:v>
                </c:pt>
                <c:pt idx="10">
                  <c:v>98</c:v>
                </c:pt>
                <c:pt idx="11">
                  <c:v>406</c:v>
                </c:pt>
              </c:numCache>
            </c:numRef>
          </c:val>
        </c:ser>
        <c:ser>
          <c:idx val="2"/>
          <c:order val="2"/>
          <c:tx>
            <c:strRef>
              <c:f>OCTUBRE!$A$104</c:f>
              <c:strCache>
                <c:ptCount val="1"/>
                <c:pt idx="0">
                  <c:v>CONTRAVENCIONES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OCTUBRE!$B$100:$M$101</c:f>
              <c:strCache>
                <c:ptCount val="12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TOTAL</c:v>
                </c:pt>
              </c:strCache>
            </c:strRef>
          </c:cat>
          <c:val>
            <c:numRef>
              <c:f>OCTUBRE!$B$104:$M$104</c:f>
              <c:numCache>
                <c:formatCode>0</c:formatCode>
                <c:ptCount val="12"/>
                <c:pt idx="1">
                  <c:v>13</c:v>
                </c:pt>
                <c:pt idx="2">
                  <c:v>4</c:v>
                </c:pt>
                <c:pt idx="3">
                  <c:v>4</c:v>
                </c:pt>
                <c:pt idx="4" formatCode="General">
                  <c:v>3</c:v>
                </c:pt>
                <c:pt idx="5" formatCode="General">
                  <c:v>12</c:v>
                </c:pt>
                <c:pt idx="6" formatCode="General">
                  <c:v>10</c:v>
                </c:pt>
                <c:pt idx="7">
                  <c:v>20</c:v>
                </c:pt>
                <c:pt idx="8">
                  <c:v>34</c:v>
                </c:pt>
                <c:pt idx="9">
                  <c:v>29</c:v>
                </c:pt>
                <c:pt idx="10">
                  <c:v>28</c:v>
                </c:pt>
                <c:pt idx="11">
                  <c:v>157</c:v>
                </c:pt>
              </c:numCache>
            </c:numRef>
          </c:val>
        </c:ser>
        <c:ser>
          <c:idx val="3"/>
          <c:order val="3"/>
          <c:tx>
            <c:strRef>
              <c:f>OCTUBRE!$A$105</c:f>
              <c:strCache>
                <c:ptCount val="1"/>
                <c:pt idx="0">
                  <c:v>SISTEMAS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OCTUBRE!$B$100:$M$101</c:f>
              <c:strCache>
                <c:ptCount val="12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TOTAL</c:v>
                </c:pt>
              </c:strCache>
            </c:strRef>
          </c:cat>
          <c:val>
            <c:numRef>
              <c:f>OCTUBRE!$B$105:$M$105</c:f>
              <c:numCache>
                <c:formatCode>0</c:formatCode>
                <c:ptCount val="12"/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 formatCode="General">
                  <c:v>2</c:v>
                </c:pt>
                <c:pt idx="5" formatCode="General">
                  <c:v>4</c:v>
                </c:pt>
                <c:pt idx="6" formatCode="General">
                  <c:v>8</c:v>
                </c:pt>
                <c:pt idx="7">
                  <c:v>6</c:v>
                </c:pt>
                <c:pt idx="8">
                  <c:v>12</c:v>
                </c:pt>
                <c:pt idx="9">
                  <c:v>6</c:v>
                </c:pt>
                <c:pt idx="10">
                  <c:v>8</c:v>
                </c:pt>
                <c:pt idx="11">
                  <c:v>54</c:v>
                </c:pt>
              </c:numCache>
            </c:numRef>
          </c:val>
        </c:ser>
        <c:ser>
          <c:idx val="4"/>
          <c:order val="4"/>
          <c:tx>
            <c:strRef>
              <c:f>OCTUBRE!$A$106</c:f>
              <c:strCache>
                <c:ptCount val="1"/>
                <c:pt idx="0">
                  <c:v>DIRECCIÓN ESTRATÉGICA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OCTUBRE!$B$100:$M$101</c:f>
              <c:strCache>
                <c:ptCount val="12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TOTAL</c:v>
                </c:pt>
              </c:strCache>
            </c:strRef>
          </c:cat>
          <c:val>
            <c:numRef>
              <c:f>OCTUBRE!$B$106:$M$106</c:f>
              <c:numCache>
                <c:formatCode>0</c:formatCode>
                <c:ptCount val="12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 formatCode="General">
                  <c:v>1</c:v>
                </c:pt>
                <c:pt idx="5" formatCode="General">
                  <c:v>2</c:v>
                </c:pt>
                <c:pt idx="6" formatCode="General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20</c:v>
                </c:pt>
              </c:numCache>
            </c:numRef>
          </c:val>
        </c:ser>
        <c:ser>
          <c:idx val="5"/>
          <c:order val="5"/>
          <c:tx>
            <c:strRef>
              <c:f>OCTUBRE!$A$107</c:f>
              <c:strCache>
                <c:ptCount val="1"/>
                <c:pt idx="0">
                  <c:v>FINANCIERA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OCTUBRE!$B$100:$M$101</c:f>
              <c:strCache>
                <c:ptCount val="12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TOTAL</c:v>
                </c:pt>
              </c:strCache>
            </c:strRef>
          </c:cat>
          <c:val>
            <c:numRef>
              <c:f>OCTUBRE!$B$107:$M$107</c:f>
              <c:numCache>
                <c:formatCode>0</c:formatCode>
                <c:ptCount val="12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24</c:v>
                </c:pt>
              </c:numCache>
            </c:numRef>
          </c:val>
        </c:ser>
        <c:ser>
          <c:idx val="6"/>
          <c:order val="6"/>
          <c:tx>
            <c:strRef>
              <c:f>OCTUBRE!$A$108</c:f>
              <c:strCache>
                <c:ptCount val="1"/>
                <c:pt idx="0">
                  <c:v>JURÍDICA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OCTUBRE!$B$100:$M$101</c:f>
              <c:strCache>
                <c:ptCount val="12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TOTAL</c:v>
                </c:pt>
              </c:strCache>
            </c:strRef>
          </c:cat>
          <c:val>
            <c:numRef>
              <c:f>OCTUBRE!$B$108:$M$108</c:f>
              <c:numCache>
                <c:formatCode>0</c:formatCode>
                <c:ptCount val="12"/>
                <c:pt idx="1">
                  <c:v>2</c:v>
                </c:pt>
                <c:pt idx="2">
                  <c:v>7</c:v>
                </c:pt>
                <c:pt idx="3">
                  <c:v>2</c:v>
                </c:pt>
                <c:pt idx="4" formatCode="General">
                  <c:v>7</c:v>
                </c:pt>
                <c:pt idx="5" formatCode="General">
                  <c:v>3</c:v>
                </c:pt>
                <c:pt idx="6" formatCode="General">
                  <c:v>4</c:v>
                </c:pt>
                <c:pt idx="7">
                  <c:v>19</c:v>
                </c:pt>
                <c:pt idx="8">
                  <c:v>37</c:v>
                </c:pt>
                <c:pt idx="9">
                  <c:v>37</c:v>
                </c:pt>
                <c:pt idx="10">
                  <c:v>48</c:v>
                </c:pt>
                <c:pt idx="11">
                  <c:v>166</c:v>
                </c:pt>
              </c:numCache>
            </c:numRef>
          </c:val>
        </c:ser>
        <c:ser>
          <c:idx val="7"/>
          <c:order val="7"/>
          <c:tx>
            <c:strRef>
              <c:f>OCTUBRE!$A$109</c:f>
              <c:strCache>
                <c:ptCount val="1"/>
                <c:pt idx="0">
                  <c:v>PLANEACIÓN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OCTUBRE!$B$100:$M$101</c:f>
              <c:strCache>
                <c:ptCount val="12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TOTAL</c:v>
                </c:pt>
              </c:strCache>
            </c:strRef>
          </c:cat>
          <c:val>
            <c:numRef>
              <c:f>OCTUBRE!$B$109:$M$109</c:f>
              <c:numCache>
                <c:formatCode>0</c:formatCode>
                <c:ptCount val="12"/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8</c:v>
                </c:pt>
                <c:pt idx="11">
                  <c:v>23</c:v>
                </c:pt>
              </c:numCache>
            </c:numRef>
          </c:val>
        </c:ser>
        <c:ser>
          <c:idx val="8"/>
          <c:order val="8"/>
          <c:tx>
            <c:strRef>
              <c:f>OCTUBRE!$A$110</c:f>
              <c:strCache>
                <c:ptCount val="1"/>
                <c:pt idx="0">
                  <c:v>TRAMITES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OCTUBRE!$B$100:$M$101</c:f>
              <c:strCache>
                <c:ptCount val="12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TOTAL</c:v>
                </c:pt>
              </c:strCache>
            </c:strRef>
          </c:cat>
          <c:val>
            <c:numRef>
              <c:f>OCTUBRE!$B$110:$M$110</c:f>
              <c:numCache>
                <c:formatCode>0</c:formatCode>
                <c:ptCount val="12"/>
                <c:pt idx="1">
                  <c:v>2</c:v>
                </c:pt>
                <c:pt idx="2">
                  <c:v>10</c:v>
                </c:pt>
                <c:pt idx="3">
                  <c:v>13</c:v>
                </c:pt>
                <c:pt idx="4" formatCode="General">
                  <c:v>0</c:v>
                </c:pt>
                <c:pt idx="5" formatCode="General">
                  <c:v>10</c:v>
                </c:pt>
                <c:pt idx="6" formatCode="General">
                  <c:v>8</c:v>
                </c:pt>
                <c:pt idx="7">
                  <c:v>31</c:v>
                </c:pt>
                <c:pt idx="8">
                  <c:v>15</c:v>
                </c:pt>
                <c:pt idx="9">
                  <c:v>29</c:v>
                </c:pt>
                <c:pt idx="10">
                  <c:v>21</c:v>
                </c:pt>
                <c:pt idx="11">
                  <c:v>139</c:v>
                </c:pt>
              </c:numCache>
            </c:numRef>
          </c:val>
        </c:ser>
        <c:ser>
          <c:idx val="9"/>
          <c:order val="9"/>
          <c:tx>
            <c:strRef>
              <c:f>OCTUBRE!$A$111</c:f>
              <c:strCache>
                <c:ptCount val="1"/>
                <c:pt idx="0">
                  <c:v>SEGURIDAD VIAL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OCTUBRE!$B$100:$M$101</c:f>
              <c:strCache>
                <c:ptCount val="12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TOTAL</c:v>
                </c:pt>
              </c:strCache>
            </c:strRef>
          </c:cat>
          <c:val>
            <c:numRef>
              <c:f>OCTUBRE!$B$111:$M$111</c:f>
              <c:numCache>
                <c:formatCode>0</c:formatCode>
                <c:ptCount val="12"/>
                <c:pt idx="1">
                  <c:v>1</c:v>
                </c:pt>
                <c:pt idx="2" formatCode="General">
                  <c:v>2</c:v>
                </c:pt>
                <c:pt idx="3" formatCode="General">
                  <c:v>3</c:v>
                </c:pt>
                <c:pt idx="4" formatCode="General">
                  <c:v>1</c:v>
                </c:pt>
                <c:pt idx="5" formatCode="General">
                  <c:v>3</c:v>
                </c:pt>
                <c:pt idx="6" formatCode="General">
                  <c:v>0</c:v>
                </c:pt>
                <c:pt idx="7">
                  <c:v>5</c:v>
                </c:pt>
                <c:pt idx="8">
                  <c:v>14</c:v>
                </c:pt>
                <c:pt idx="9">
                  <c:v>5</c:v>
                </c:pt>
                <c:pt idx="10">
                  <c:v>3</c:v>
                </c:pt>
                <c:pt idx="11">
                  <c:v>37</c:v>
                </c:pt>
              </c:numCache>
            </c:numRef>
          </c:val>
        </c:ser>
        <c:ser>
          <c:idx val="10"/>
          <c:order val="10"/>
          <c:tx>
            <c:strRef>
              <c:f>OCTUBRE!$A$112</c:f>
              <c:strCache>
                <c:ptCount val="1"/>
                <c:pt idx="0">
                  <c:v>CONTROL Y EVALUACIÓN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OCTUBRE!$B$100:$M$101</c:f>
              <c:strCache>
                <c:ptCount val="12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TOTAL</c:v>
                </c:pt>
              </c:strCache>
            </c:strRef>
          </c:cat>
          <c:val>
            <c:numRef>
              <c:f>OCTUBRE!$B$112:$M$112</c:f>
              <c:numCache>
                <c:formatCode>0</c:formatCode>
                <c:ptCount val="12"/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11"/>
          <c:order val="11"/>
          <c:tx>
            <c:strRef>
              <c:f>OCTUBRE!$A$113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OCTUBRE!$B$100:$M$101</c:f>
              <c:strCache>
                <c:ptCount val="12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TOTAL</c:v>
                </c:pt>
              </c:strCache>
            </c:strRef>
          </c:cat>
          <c:val>
            <c:numRef>
              <c:f>OCTUBRE!$B$113:$M$113</c:f>
              <c:numCache>
                <c:formatCode>0</c:formatCode>
                <c:ptCount val="12"/>
                <c:pt idx="1">
                  <c:v>38</c:v>
                </c:pt>
                <c:pt idx="2">
                  <c:v>47</c:v>
                </c:pt>
                <c:pt idx="3">
                  <c:v>39</c:v>
                </c:pt>
                <c:pt idx="4">
                  <c:v>25</c:v>
                </c:pt>
                <c:pt idx="5">
                  <c:v>51</c:v>
                </c:pt>
                <c:pt idx="6">
                  <c:v>71</c:v>
                </c:pt>
                <c:pt idx="7">
                  <c:v>170</c:v>
                </c:pt>
                <c:pt idx="8">
                  <c:v>193</c:v>
                </c:pt>
                <c:pt idx="9">
                  <c:v>199</c:v>
                </c:pt>
                <c:pt idx="10">
                  <c:v>225</c:v>
                </c:pt>
                <c:pt idx="11">
                  <c:v>1058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497176"/>
        <c:axId val="365496392"/>
      </c:barChart>
      <c:catAx>
        <c:axId val="365497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5496392"/>
        <c:crosses val="autoZero"/>
        <c:auto val="1"/>
        <c:lblAlgn val="ctr"/>
        <c:lblOffset val="100"/>
        <c:noMultiLvlLbl val="0"/>
      </c:catAx>
      <c:valAx>
        <c:axId val="36549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5497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I.T.T.B.</a:t>
            </a:r>
            <a:endParaRPr lang="es-ES" b="1" baseline="0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OCTUBRE!$B$4:$B$5</c:f>
              <c:strCache>
                <c:ptCount val="2"/>
                <c:pt idx="0">
                  <c:v>PQRS ITTB</c:v>
                </c:pt>
                <c:pt idx="1">
                  <c:v>MESES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OCTUBRE!$A$6:$A$16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TOTAL </c:v>
                </c:pt>
              </c:strCache>
            </c:strRef>
          </c:cat>
          <c:val>
            <c:numRef>
              <c:f>OCTUBRE!$B$6:$B$16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OCTUBRE!$C$4:$C$5</c:f>
              <c:strCache>
                <c:ptCount val="2"/>
                <c:pt idx="0">
                  <c:v>PQRS ITTB</c:v>
                </c:pt>
                <c:pt idx="1">
                  <c:v>C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OCTUBRE!$A$6:$A$16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TOTAL </c:v>
                </c:pt>
              </c:strCache>
            </c:strRef>
          </c:cat>
          <c:val>
            <c:numRef>
              <c:f>OCTUBRE!$C$6:$C$16</c:f>
              <c:numCache>
                <c:formatCode>General</c:formatCode>
                <c:ptCount val="11"/>
                <c:pt idx="0">
                  <c:v>16</c:v>
                </c:pt>
                <c:pt idx="1">
                  <c:v>44</c:v>
                </c:pt>
                <c:pt idx="2">
                  <c:v>27</c:v>
                </c:pt>
                <c:pt idx="3">
                  <c:v>25</c:v>
                </c:pt>
                <c:pt idx="4">
                  <c:v>50</c:v>
                </c:pt>
                <c:pt idx="5">
                  <c:v>52</c:v>
                </c:pt>
                <c:pt idx="6">
                  <c:v>73</c:v>
                </c:pt>
                <c:pt idx="7" formatCode="0">
                  <c:v>71</c:v>
                </c:pt>
                <c:pt idx="8" formatCode="0">
                  <c:v>44</c:v>
                </c:pt>
                <c:pt idx="9" formatCode="0">
                  <c:v>63</c:v>
                </c:pt>
                <c:pt idx="10" formatCode="0">
                  <c:v>465</c:v>
                </c:pt>
              </c:numCache>
            </c:numRef>
          </c:val>
        </c:ser>
        <c:ser>
          <c:idx val="2"/>
          <c:order val="2"/>
          <c:tx>
            <c:strRef>
              <c:f>OCTUBRE!$D$4:$D$5</c:f>
              <c:strCache>
                <c:ptCount val="2"/>
                <c:pt idx="0">
                  <c:v>PQRS ITTB</c:v>
                </c:pt>
                <c:pt idx="1">
                  <c:v>SC</c:v>
                </c:pt>
              </c:strCache>
            </c:strRef>
          </c:tx>
          <c:spPr>
            <a:solidFill>
              <a:srgbClr val="33CC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OCTUBRE!$A$6:$A$16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TOTAL </c:v>
                </c:pt>
              </c:strCache>
            </c:strRef>
          </c:cat>
          <c:val>
            <c:numRef>
              <c:f>OCTUBRE!$D$6:$D$16</c:f>
              <c:numCache>
                <c:formatCode>General</c:formatCode>
                <c:ptCount val="11"/>
                <c:pt idx="0">
                  <c:v>22</c:v>
                </c:pt>
                <c:pt idx="1">
                  <c:v>3</c:v>
                </c:pt>
                <c:pt idx="2">
                  <c:v>12</c:v>
                </c:pt>
                <c:pt idx="3">
                  <c:v>0</c:v>
                </c:pt>
                <c:pt idx="4">
                  <c:v>1</c:v>
                </c:pt>
                <c:pt idx="5">
                  <c:v>19</c:v>
                </c:pt>
                <c:pt idx="6">
                  <c:v>97</c:v>
                </c:pt>
                <c:pt idx="7" formatCode="0">
                  <c:v>122</c:v>
                </c:pt>
                <c:pt idx="8" formatCode="0">
                  <c:v>155</c:v>
                </c:pt>
                <c:pt idx="9" formatCode="0">
                  <c:v>162</c:v>
                </c:pt>
                <c:pt idx="10" formatCode="0">
                  <c:v>593</c:v>
                </c:pt>
              </c:numCache>
            </c:numRef>
          </c:val>
        </c:ser>
        <c:ser>
          <c:idx val="3"/>
          <c:order val="3"/>
          <c:tx>
            <c:strRef>
              <c:f>OCTUBRE!$E$4:$E$5</c:f>
              <c:strCache>
                <c:ptCount val="2"/>
                <c:pt idx="0">
                  <c:v>PQRS ITTB</c:v>
                </c:pt>
                <c:pt idx="1">
                  <c:v>No. PQRS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OCTUBRE!$A$6:$A$16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TOTAL </c:v>
                </c:pt>
              </c:strCache>
            </c:strRef>
          </c:cat>
          <c:val>
            <c:numRef>
              <c:f>OCTUBRE!$E$6:$E$16</c:f>
              <c:numCache>
                <c:formatCode>General</c:formatCode>
                <c:ptCount val="11"/>
                <c:pt idx="0">
                  <c:v>38</c:v>
                </c:pt>
                <c:pt idx="1">
                  <c:v>47</c:v>
                </c:pt>
                <c:pt idx="2">
                  <c:v>39</c:v>
                </c:pt>
                <c:pt idx="3">
                  <c:v>25</c:v>
                </c:pt>
                <c:pt idx="4">
                  <c:v>51</c:v>
                </c:pt>
                <c:pt idx="5">
                  <c:v>71</c:v>
                </c:pt>
                <c:pt idx="6">
                  <c:v>170</c:v>
                </c:pt>
                <c:pt idx="7" formatCode="0">
                  <c:v>193</c:v>
                </c:pt>
                <c:pt idx="8" formatCode="0">
                  <c:v>199</c:v>
                </c:pt>
                <c:pt idx="9" formatCode="0">
                  <c:v>225</c:v>
                </c:pt>
                <c:pt idx="10" formatCode="0">
                  <c:v>1058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5501488"/>
        <c:axId val="365501880"/>
      </c:barChart>
      <c:catAx>
        <c:axId val="36550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5501880"/>
        <c:crosses val="autoZero"/>
        <c:auto val="1"/>
        <c:lblAlgn val="ctr"/>
        <c:lblOffset val="100"/>
        <c:noMultiLvlLbl val="0"/>
      </c:catAx>
      <c:valAx>
        <c:axId val="365501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550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rgbClr val="0070C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 </a:t>
            </a:r>
          </a:p>
          <a:p>
            <a:pPr>
              <a:defRPr b="1">
                <a:solidFill>
                  <a:srgbClr val="FF0000"/>
                </a:solidFill>
              </a:defRPr>
            </a:pP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CONTESTADAS Y SIN CONTESTAR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OCTUBRE!$A$6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OCTUBRE!$B$4:$E$5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OCTUBRE!$B$6:$E$6</c:f>
              <c:numCache>
                <c:formatCode>General</c:formatCode>
                <c:ptCount val="4"/>
                <c:pt idx="1">
                  <c:v>16</c:v>
                </c:pt>
                <c:pt idx="2">
                  <c:v>22</c:v>
                </c:pt>
                <c:pt idx="3">
                  <c:v>38</c:v>
                </c:pt>
              </c:numCache>
            </c:numRef>
          </c:val>
        </c:ser>
        <c:ser>
          <c:idx val="1"/>
          <c:order val="1"/>
          <c:tx>
            <c:strRef>
              <c:f>OCTUBRE!$A$7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OCTUBRE!$B$4:$E$5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OCTUBRE!$B$7:$E$7</c:f>
              <c:numCache>
                <c:formatCode>General</c:formatCode>
                <c:ptCount val="4"/>
                <c:pt idx="1">
                  <c:v>44</c:v>
                </c:pt>
                <c:pt idx="2">
                  <c:v>3</c:v>
                </c:pt>
                <c:pt idx="3">
                  <c:v>47</c:v>
                </c:pt>
              </c:numCache>
            </c:numRef>
          </c:val>
        </c:ser>
        <c:ser>
          <c:idx val="2"/>
          <c:order val="2"/>
          <c:tx>
            <c:strRef>
              <c:f>OCTUBRE!$A$8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OCTUBRE!$B$4:$E$5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OCTUBRE!$B$8:$E$8</c:f>
              <c:numCache>
                <c:formatCode>General</c:formatCode>
                <c:ptCount val="4"/>
                <c:pt idx="1">
                  <c:v>27</c:v>
                </c:pt>
                <c:pt idx="2">
                  <c:v>12</c:v>
                </c:pt>
                <c:pt idx="3">
                  <c:v>39</c:v>
                </c:pt>
              </c:numCache>
            </c:numRef>
          </c:val>
        </c:ser>
        <c:ser>
          <c:idx val="3"/>
          <c:order val="3"/>
          <c:tx>
            <c:strRef>
              <c:f>OCTUBRE!$A$9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OCTUBRE!$B$4:$E$5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OCTUBRE!$B$9:$E$9</c:f>
              <c:numCache>
                <c:formatCode>General</c:formatCode>
                <c:ptCount val="4"/>
                <c:pt idx="1">
                  <c:v>25</c:v>
                </c:pt>
                <c:pt idx="2">
                  <c:v>0</c:v>
                </c:pt>
                <c:pt idx="3">
                  <c:v>25</c:v>
                </c:pt>
              </c:numCache>
            </c:numRef>
          </c:val>
        </c:ser>
        <c:ser>
          <c:idx val="4"/>
          <c:order val="4"/>
          <c:tx>
            <c:strRef>
              <c:f>OCTUBRE!$A$10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OCTUBRE!$B$4:$E$5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OCTUBRE!$B$10:$E$10</c:f>
              <c:numCache>
                <c:formatCode>General</c:formatCode>
                <c:ptCount val="4"/>
                <c:pt idx="1">
                  <c:v>50</c:v>
                </c:pt>
                <c:pt idx="2">
                  <c:v>1</c:v>
                </c:pt>
                <c:pt idx="3">
                  <c:v>51</c:v>
                </c:pt>
              </c:numCache>
            </c:numRef>
          </c:val>
        </c:ser>
        <c:ser>
          <c:idx val="5"/>
          <c:order val="5"/>
          <c:tx>
            <c:strRef>
              <c:f>OCTUBRE!$A$11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OCTUBRE!$B$4:$E$5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OCTUBRE!$B$11:$E$11</c:f>
              <c:numCache>
                <c:formatCode>General</c:formatCode>
                <c:ptCount val="4"/>
                <c:pt idx="1">
                  <c:v>52</c:v>
                </c:pt>
                <c:pt idx="2">
                  <c:v>19</c:v>
                </c:pt>
                <c:pt idx="3">
                  <c:v>71</c:v>
                </c:pt>
              </c:numCache>
            </c:numRef>
          </c:val>
        </c:ser>
        <c:ser>
          <c:idx val="6"/>
          <c:order val="6"/>
          <c:tx>
            <c:strRef>
              <c:f>OCTUBRE!$A$12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OCTUBRE!$B$4:$E$5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OCTUBRE!$B$12:$E$12</c:f>
              <c:numCache>
                <c:formatCode>General</c:formatCode>
                <c:ptCount val="4"/>
                <c:pt idx="1">
                  <c:v>73</c:v>
                </c:pt>
                <c:pt idx="2">
                  <c:v>97</c:v>
                </c:pt>
                <c:pt idx="3">
                  <c:v>170</c:v>
                </c:pt>
              </c:numCache>
            </c:numRef>
          </c:val>
        </c:ser>
        <c:ser>
          <c:idx val="7"/>
          <c:order val="7"/>
          <c:tx>
            <c:strRef>
              <c:f>OCTUBRE!$A$13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OCTUBRE!$B$4:$E$5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OCTUBRE!$B$13:$E$13</c:f>
              <c:numCache>
                <c:formatCode>0</c:formatCode>
                <c:ptCount val="4"/>
                <c:pt idx="1">
                  <c:v>71</c:v>
                </c:pt>
                <c:pt idx="2">
                  <c:v>122</c:v>
                </c:pt>
                <c:pt idx="3">
                  <c:v>193</c:v>
                </c:pt>
              </c:numCache>
            </c:numRef>
          </c:val>
        </c:ser>
        <c:ser>
          <c:idx val="8"/>
          <c:order val="8"/>
          <c:tx>
            <c:strRef>
              <c:f>OCTUBRE!$A$14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OCTUBRE!$B$4:$E$5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OCTUBRE!$B$14:$E$14</c:f>
              <c:numCache>
                <c:formatCode>0</c:formatCode>
                <c:ptCount val="4"/>
                <c:pt idx="1">
                  <c:v>44</c:v>
                </c:pt>
                <c:pt idx="2">
                  <c:v>155</c:v>
                </c:pt>
                <c:pt idx="3">
                  <c:v>199</c:v>
                </c:pt>
              </c:numCache>
            </c:numRef>
          </c:val>
        </c:ser>
        <c:ser>
          <c:idx val="9"/>
          <c:order val="9"/>
          <c:tx>
            <c:strRef>
              <c:f>OCTUBRE!$A$15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OCTUBRE!$B$4:$E$5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OCTUBRE!$B$15:$E$15</c:f>
              <c:numCache>
                <c:formatCode>0</c:formatCode>
                <c:ptCount val="4"/>
                <c:pt idx="1">
                  <c:v>63</c:v>
                </c:pt>
                <c:pt idx="2">
                  <c:v>162</c:v>
                </c:pt>
                <c:pt idx="3">
                  <c:v>225</c:v>
                </c:pt>
              </c:numCache>
            </c:numRef>
          </c:val>
        </c:ser>
        <c:ser>
          <c:idx val="10"/>
          <c:order val="10"/>
          <c:tx>
            <c:strRef>
              <c:f>OCTUBRE!$A$16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OCTUBRE!$B$4:$E$5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OCTUBRE!$B$16:$E$16</c:f>
              <c:numCache>
                <c:formatCode>0</c:formatCode>
                <c:ptCount val="4"/>
                <c:pt idx="1">
                  <c:v>465</c:v>
                </c:pt>
                <c:pt idx="2">
                  <c:v>593</c:v>
                </c:pt>
                <c:pt idx="3">
                  <c:v>1058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503056"/>
        <c:axId val="365497960"/>
      </c:barChart>
      <c:catAx>
        <c:axId val="36550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5497960"/>
        <c:crosses val="autoZero"/>
        <c:auto val="1"/>
        <c:lblAlgn val="ctr"/>
        <c:lblOffset val="100"/>
        <c:noMultiLvlLbl val="0"/>
      </c:catAx>
      <c:valAx>
        <c:axId val="365497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550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TIPO DE PQRS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OCTUBRE!$A$23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OCTUBRE!$B$21:$J$22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OCTUBRE!$B$23:$J$23</c:f>
              <c:numCache>
                <c:formatCode>General</c:formatCode>
                <c:ptCount val="9"/>
                <c:pt idx="1">
                  <c:v>34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38</c:v>
                </c:pt>
              </c:numCache>
            </c:numRef>
          </c:val>
        </c:ser>
        <c:ser>
          <c:idx val="1"/>
          <c:order val="1"/>
          <c:tx>
            <c:strRef>
              <c:f>OCTUBRE!$A$24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OCTUBRE!$B$21:$J$22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OCTUBRE!$B$24:$J$24</c:f>
              <c:numCache>
                <c:formatCode>General</c:formatCode>
                <c:ptCount val="9"/>
                <c:pt idx="1">
                  <c:v>36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47</c:v>
                </c:pt>
              </c:numCache>
            </c:numRef>
          </c:val>
        </c:ser>
        <c:ser>
          <c:idx val="2"/>
          <c:order val="2"/>
          <c:tx>
            <c:strRef>
              <c:f>OCTUBRE!$A$25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OCTUBRE!$B$21:$J$22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OCTUBRE!$B$25:$J$25</c:f>
              <c:numCache>
                <c:formatCode>General</c:formatCode>
                <c:ptCount val="9"/>
                <c:pt idx="1">
                  <c:v>38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39</c:v>
                </c:pt>
              </c:numCache>
            </c:numRef>
          </c:val>
        </c:ser>
        <c:ser>
          <c:idx val="3"/>
          <c:order val="3"/>
          <c:tx>
            <c:strRef>
              <c:f>OCTUBRE!$A$26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OCTUBRE!$B$21:$J$22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OCTUBRE!$B$26:$J$26</c:f>
              <c:numCache>
                <c:formatCode>General</c:formatCode>
                <c:ptCount val="9"/>
                <c:pt idx="1">
                  <c:v>24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</c:v>
                </c:pt>
              </c:numCache>
            </c:numRef>
          </c:val>
        </c:ser>
        <c:ser>
          <c:idx val="4"/>
          <c:order val="4"/>
          <c:tx>
            <c:strRef>
              <c:f>OCTUBRE!$A$27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OCTUBRE!$B$21:$J$22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OCTUBRE!$B$27:$J$27</c:f>
              <c:numCache>
                <c:formatCode>General</c:formatCode>
                <c:ptCount val="9"/>
                <c:pt idx="1">
                  <c:v>50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51</c:v>
                </c:pt>
              </c:numCache>
            </c:numRef>
          </c:val>
        </c:ser>
        <c:ser>
          <c:idx val="5"/>
          <c:order val="5"/>
          <c:tx>
            <c:strRef>
              <c:f>OCTUBRE!$A$28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OCTUBRE!$B$21:$J$22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OCTUBRE!$B$28:$J$28</c:f>
              <c:numCache>
                <c:formatCode>General</c:formatCode>
                <c:ptCount val="9"/>
                <c:pt idx="1">
                  <c:v>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71</c:v>
                </c:pt>
              </c:numCache>
            </c:numRef>
          </c:val>
        </c:ser>
        <c:ser>
          <c:idx val="6"/>
          <c:order val="6"/>
          <c:tx>
            <c:strRef>
              <c:f>OCTUBRE!$A$29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OCTUBRE!$B$21:$J$22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OCTUBRE!$B$29:$J$29</c:f>
              <c:numCache>
                <c:formatCode>0</c:formatCode>
                <c:ptCount val="9"/>
                <c:pt idx="1">
                  <c:v>166</c:v>
                </c:pt>
                <c:pt idx="2">
                  <c:v>0</c:v>
                </c:pt>
                <c:pt idx="3">
                  <c:v>0</c:v>
                </c:pt>
                <c:pt idx="4" formatCode="General">
                  <c:v>4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170</c:v>
                </c:pt>
              </c:numCache>
            </c:numRef>
          </c:val>
        </c:ser>
        <c:ser>
          <c:idx val="7"/>
          <c:order val="7"/>
          <c:tx>
            <c:strRef>
              <c:f>OCTUBRE!$A$30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OCTUBRE!$B$21:$J$22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OCTUBRE!$B$30:$J$30</c:f>
              <c:numCache>
                <c:formatCode>0</c:formatCode>
                <c:ptCount val="9"/>
                <c:pt idx="1">
                  <c:v>184</c:v>
                </c:pt>
                <c:pt idx="2">
                  <c:v>3</c:v>
                </c:pt>
                <c:pt idx="3">
                  <c:v>0</c:v>
                </c:pt>
                <c:pt idx="4" formatCode="General">
                  <c:v>5</c:v>
                </c:pt>
                <c:pt idx="5" formatCode="General">
                  <c:v>1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193</c:v>
                </c:pt>
              </c:numCache>
            </c:numRef>
          </c:val>
        </c:ser>
        <c:ser>
          <c:idx val="8"/>
          <c:order val="8"/>
          <c:tx>
            <c:strRef>
              <c:f>OCTUBRE!$A$31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OCTUBRE!$B$21:$J$22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OCTUBRE!$B$31:$J$31</c:f>
              <c:numCache>
                <c:formatCode>0</c:formatCode>
                <c:ptCount val="9"/>
                <c:pt idx="1">
                  <c:v>186</c:v>
                </c:pt>
                <c:pt idx="2">
                  <c:v>1</c:v>
                </c:pt>
                <c:pt idx="3">
                  <c:v>1</c:v>
                </c:pt>
                <c:pt idx="4" formatCode="General">
                  <c:v>5</c:v>
                </c:pt>
                <c:pt idx="5" formatCode="General">
                  <c:v>0</c:v>
                </c:pt>
                <c:pt idx="6" formatCode="General">
                  <c:v>6</c:v>
                </c:pt>
                <c:pt idx="7" formatCode="General">
                  <c:v>0</c:v>
                </c:pt>
                <c:pt idx="8">
                  <c:v>199</c:v>
                </c:pt>
              </c:numCache>
            </c:numRef>
          </c:val>
        </c:ser>
        <c:ser>
          <c:idx val="9"/>
          <c:order val="9"/>
          <c:tx>
            <c:strRef>
              <c:f>OCTUBRE!$A$32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OCTUBRE!$B$21:$J$22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OCTUBRE!$B$32:$J$32</c:f>
              <c:numCache>
                <c:formatCode>0</c:formatCode>
                <c:ptCount val="9"/>
                <c:pt idx="1">
                  <c:v>218</c:v>
                </c:pt>
                <c:pt idx="2">
                  <c:v>1</c:v>
                </c:pt>
                <c:pt idx="3">
                  <c:v>2</c:v>
                </c:pt>
                <c:pt idx="4" formatCode="General">
                  <c:v>3</c:v>
                </c:pt>
                <c:pt idx="5" formatCode="General">
                  <c:v>0</c:v>
                </c:pt>
                <c:pt idx="6" formatCode="General">
                  <c:v>1</c:v>
                </c:pt>
                <c:pt idx="7" formatCode="General">
                  <c:v>0</c:v>
                </c:pt>
                <c:pt idx="8">
                  <c:v>225</c:v>
                </c:pt>
              </c:numCache>
            </c:numRef>
          </c:val>
        </c:ser>
        <c:ser>
          <c:idx val="10"/>
          <c:order val="10"/>
          <c:tx>
            <c:strRef>
              <c:f>OCTUBRE!$A$33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OCTUBRE!$B$21:$J$22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OCTUBRE!$B$33:$J$33</c:f>
              <c:numCache>
                <c:formatCode>0</c:formatCode>
                <c:ptCount val="9"/>
                <c:pt idx="1">
                  <c:v>1007</c:v>
                </c:pt>
                <c:pt idx="2">
                  <c:v>6</c:v>
                </c:pt>
                <c:pt idx="3">
                  <c:v>5</c:v>
                </c:pt>
                <c:pt idx="4">
                  <c:v>26</c:v>
                </c:pt>
                <c:pt idx="5">
                  <c:v>1</c:v>
                </c:pt>
                <c:pt idx="6">
                  <c:v>11</c:v>
                </c:pt>
                <c:pt idx="7">
                  <c:v>2</c:v>
                </c:pt>
                <c:pt idx="8">
                  <c:v>1058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5503448"/>
        <c:axId val="365496784"/>
      </c:barChart>
      <c:catAx>
        <c:axId val="36550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5496784"/>
        <c:crosses val="autoZero"/>
        <c:auto val="1"/>
        <c:lblAlgn val="ctr"/>
        <c:lblOffset val="100"/>
        <c:noMultiLvlLbl val="0"/>
      </c:catAx>
      <c:valAx>
        <c:axId val="36549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5503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TRAMITE O SERVICIO SOLICITADO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ENERO!$C$27:$C$28</c:f>
              <c:strCache>
                <c:ptCount val="2"/>
                <c:pt idx="0">
                  <c:v>POR TRÁMITE O SERVICIO SOLICITADO - </c:v>
                </c:pt>
                <c:pt idx="1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ENERO!$A$29:$A$78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ENERO!$C$29:$C$78</c:f>
              <c:numCache>
                <c:formatCode>0</c:formatCode>
                <c:ptCount val="5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38</c:v>
                </c:pt>
              </c:numCache>
            </c:numRef>
          </c:val>
        </c:ser>
        <c:ser>
          <c:idx val="2"/>
          <c:order val="2"/>
          <c:tx>
            <c:strRef>
              <c:f>ENERO!$D$27:$D$28</c:f>
              <c:strCache>
                <c:ptCount val="2"/>
                <c:pt idx="0">
                  <c:v>POR TRÁMITE O SERVICIO SOLICITADO - </c:v>
                </c:pt>
                <c:pt idx="1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ENERO!$A$29:$A$78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ENERO!$D$29:$D$78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ENERO!$E$27:$E$28</c:f>
              <c:strCache>
                <c:ptCount val="2"/>
                <c:pt idx="0">
                  <c:v>POR TRÁMITE O SERVICIO SOLICITADO - </c:v>
                </c:pt>
                <c:pt idx="1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ENERO!$A$29:$A$78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ENERO!$E$29:$E$78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 formatCode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963208"/>
        <c:axId val="327966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ENERO!$B$27:$B$28</c15:sqref>
                        </c15:formulaRef>
                      </c:ext>
                    </c:extLst>
                    <c:strCache>
                      <c:ptCount val="2"/>
                      <c:pt idx="0">
                        <c:v>POR TRÁMITE O SERVICIO SOLICITADO - </c:v>
                      </c:pt>
                      <c:pt idx="1">
                        <c:v>TRÁMITE Y/O SERVICIO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ENERO!$A$29:$A$78</c15:sqref>
                        </c15:formulaRef>
                      </c:ext>
                    </c:extLst>
                    <c:strCache>
                      <c:ptCount val="50"/>
                      <c:pt idx="0">
                        <c:v>Audiencia Pública</c:v>
                      </c:pt>
                      <c:pt idx="1">
                        <c:v>Acta de Adjudicación</c:v>
                      </c:pt>
                      <c:pt idx="2">
                        <c:v>Acta de Conciliaciòn</c:v>
                      </c:pt>
                      <c:pt idx="3">
                        <c:v>Caducidad</c:v>
                      </c:pt>
                      <c:pt idx="4">
                        <c:v>Campañas de Seguridad </c:v>
                      </c:pt>
                      <c:pt idx="5">
                        <c:v>Canales de Pago</c:v>
                      </c:pt>
                      <c:pt idx="6">
                        <c:v>Canales de atenciòn</c:v>
                      </c:pt>
                      <c:pt idx="7">
                        <c:v>Certificado de Industria </c:v>
                      </c:pt>
                      <c:pt idx="8">
                        <c:v>Certificado Laboral</c:v>
                      </c:pt>
                      <c:pt idx="9">
                        <c:v>Certificado de Tradiciòn</c:v>
                      </c:pt>
                      <c:pt idx="10">
                        <c:v>Cierre Vial</c:v>
                      </c:pt>
                      <c:pt idx="11">
                        <c:v>Comparendos (audiencia, corrección, copias, información)</c:v>
                      </c:pt>
                      <c:pt idx="12">
                        <c:v>Confirmación a reuniones</c:v>
                      </c:pt>
                      <c:pt idx="13">
                        <c:v>Copia Acto Administrativo</c:v>
                      </c:pt>
                      <c:pt idx="14">
                        <c:v>Corrección Simit</c:v>
                      </c:pt>
                      <c:pt idx="15">
                        <c:v>Descargas de pagos Y/o impuestos</c:v>
                      </c:pt>
                      <c:pt idx="16">
                        <c:v>Devolución de Pago</c:v>
                      </c:pt>
                      <c:pt idx="17">
                        <c:v>Dispositivos de Seguridad</c:v>
                      </c:pt>
                      <c:pt idx="18">
                        <c:v>Duplicado de Placa</c:v>
                      </c:pt>
                      <c:pt idx="19">
                        <c:v>Embargo y Desembargo</c:v>
                      </c:pt>
                      <c:pt idx="20">
                        <c:v>Estado de Cuenta</c:v>
                      </c:pt>
                      <c:pt idx="21">
                        <c:v>Exoneración de Comparendo</c:v>
                      </c:pt>
                      <c:pt idx="22">
                        <c:v>Encuestas</c:v>
                      </c:pt>
                      <c:pt idx="23">
                        <c:v>Fallo de Tutela</c:v>
                      </c:pt>
                      <c:pt idx="24">
                        <c:v>Historial</c:v>
                      </c:pt>
                      <c:pt idx="25">
                        <c:v>Indices de Infracción</c:v>
                      </c:pt>
                      <c:pt idx="26">
                        <c:v>Inquietud de Impuestos</c:v>
                      </c:pt>
                      <c:pt idx="27">
                        <c:v>Licencia de Conducción</c:v>
                      </c:pt>
                      <c:pt idx="28">
                        <c:v>Link Empresarial</c:v>
                      </c:pt>
                      <c:pt idx="29">
                        <c:v>Mandamiento de pago</c:v>
                      </c:pt>
                      <c:pt idx="30">
                        <c:v>Medidas Cautelares</c:v>
                      </c:pt>
                      <c:pt idx="31">
                        <c:v>Migración del Runt</c:v>
                      </c:pt>
                      <c:pt idx="32">
                        <c:v>Correcciòn del Runt</c:v>
                      </c:pt>
                      <c:pt idx="33">
                        <c:v>Notificación</c:v>
                      </c:pt>
                      <c:pt idx="34">
                        <c:v>Oferta de servicios</c:v>
                      </c:pt>
                      <c:pt idx="35">
                        <c:v>Orden de Inmovilización</c:v>
                      </c:pt>
                      <c:pt idx="36">
                        <c:v>Permisos Movilizaciòn</c:v>
                      </c:pt>
                      <c:pt idx="37">
                        <c:v>Proceso Ejecutivo  (Tutela)</c:v>
                      </c:pt>
                      <c:pt idx="38">
                        <c:v>Propiedad de Vehículos</c:v>
                      </c:pt>
                      <c:pt idx="39">
                        <c:v>Prescripción de Comparendo</c:v>
                      </c:pt>
                      <c:pt idx="40">
                        <c:v>Reportes de Accidentes</c:v>
                      </c:pt>
                      <c:pt idx="41">
                        <c:v>Croquis de Accidentes</c:v>
                      </c:pt>
                      <c:pt idx="42">
                        <c:v>Requisitos y valor tramite</c:v>
                      </c:pt>
                      <c:pt idx="43">
                        <c:v>Señalización</c:v>
                      </c:pt>
                      <c:pt idx="44">
                        <c:v>Traspaso</c:v>
                      </c:pt>
                      <c:pt idx="45">
                        <c:v>Traslado de Cuenta</c:v>
                      </c:pt>
                      <c:pt idx="46">
                        <c:v>Matricula</c:v>
                      </c:pt>
                      <c:pt idx="47">
                        <c:v>Cancelación de Matriculas</c:v>
                      </c:pt>
                      <c:pt idx="48">
                        <c:v>Tramite o servicio solicitado</c:v>
                      </c:pt>
                      <c:pt idx="49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ENERO!$B$29:$B$78</c15:sqref>
                        </c15:formulaRef>
                      </c:ext>
                    </c:extLst>
                    <c:numCache>
                      <c:formatCode>General</c:formatCode>
                      <c:ptCount val="50"/>
                    </c:numCache>
                  </c:numRef>
                </c:val>
              </c15:ser>
            </c15:filteredBarSeries>
          </c:ext>
        </c:extLst>
      </c:barChart>
      <c:barChart>
        <c:barDir val="col"/>
        <c:grouping val="clustered"/>
        <c:varyColors val="0"/>
        <c:ser>
          <c:idx val="4"/>
          <c:order val="4"/>
          <c:tx>
            <c:strRef>
              <c:f>ENERO!$F$27:$F$28</c:f>
              <c:strCache>
                <c:ptCount val="2"/>
                <c:pt idx="0">
                  <c:v>POR TRÁMITE O SERVICIO SOLICITADO - </c:v>
                </c:pt>
                <c:pt idx="1">
                  <c:v>TOTAL</c:v>
                </c:pt>
              </c:strCache>
            </c:strRef>
          </c:tx>
          <c:spPr>
            <a:solidFill>
              <a:srgbClr val="0000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ENERO!$A$29:$A$78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ENERO!$F$29:$F$78</c:f>
              <c:numCache>
                <c:formatCode>0</c:formatCode>
                <c:ptCount val="5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39"/>
        <c:axId val="327963992"/>
        <c:axId val="327963600"/>
      </c:barChart>
      <c:catAx>
        <c:axId val="327963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966736"/>
        <c:crosses val="autoZero"/>
        <c:auto val="1"/>
        <c:lblAlgn val="ctr"/>
        <c:lblOffset val="100"/>
        <c:noMultiLvlLbl val="0"/>
      </c:catAx>
      <c:valAx>
        <c:axId val="32796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963208"/>
        <c:crosses val="autoZero"/>
        <c:crossBetween val="between"/>
      </c:valAx>
      <c:valAx>
        <c:axId val="327963600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963992"/>
        <c:crosses val="max"/>
        <c:crossBetween val="between"/>
      </c:valAx>
      <c:catAx>
        <c:axId val="327963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7963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TRAMITE O SERVICIO SOLICITADO</a:t>
            </a:r>
            <a:endParaRPr lang="es-ES" b="1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3679070756510211"/>
          <c:y val="2.6990553306342781E-2"/>
        </c:manualLayout>
      </c:layout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OCTUBRE!$C$38:$C$39</c:f>
              <c:strCache>
                <c:ptCount val="2"/>
                <c:pt idx="0">
                  <c:v>POR TRÁMITE O SERVICIO SOLICITADO </c:v>
                </c:pt>
                <c:pt idx="1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OCTUBRE!$A$40:$A$96</c:f>
              <c:strCache>
                <c:ptCount val="57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Impuestos y/o Cuenta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 vehículo al RUNT</c:v>
                </c:pt>
                <c:pt idx="35">
                  <c:v>Corrección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Orden de Inmovilización</c:v>
                </c:pt>
                <c:pt idx="39">
                  <c:v>Operativos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Transferencias</c:v>
                </c:pt>
                <c:pt idx="50">
                  <c:v>Traspaso</c:v>
                </c:pt>
                <c:pt idx="51">
                  <c:v>Traslado de Cuenta</c:v>
                </c:pt>
                <c:pt idx="52">
                  <c:v>Matrìcula</c:v>
                </c:pt>
                <c:pt idx="53">
                  <c:v>Cancelación de Matriculas</c:v>
                </c:pt>
                <c:pt idx="54">
                  <c:v>Tramite o servicio solicitado</c:v>
                </c:pt>
                <c:pt idx="55">
                  <c:v>Decretos y Leyes</c:v>
                </c:pt>
                <c:pt idx="56">
                  <c:v>TOTAL</c:v>
                </c:pt>
              </c:strCache>
            </c:strRef>
          </c:cat>
          <c:val>
            <c:numRef>
              <c:f>OCTUBRE!$C$40:$C$96</c:f>
              <c:numCache>
                <c:formatCode>0</c:formatCode>
                <c:ptCount val="5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5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38</c:v>
                </c:pt>
              </c:numCache>
            </c:numRef>
          </c:val>
        </c:ser>
        <c:ser>
          <c:idx val="2"/>
          <c:order val="2"/>
          <c:tx>
            <c:strRef>
              <c:f>OCTUBRE!$D$38:$D$39</c:f>
              <c:strCache>
                <c:ptCount val="2"/>
                <c:pt idx="0">
                  <c:v>POR TRÁMITE O SERVICIO SOLICITADO </c:v>
                </c:pt>
                <c:pt idx="1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OCTUBRE!$A$40:$A$96</c:f>
              <c:strCache>
                <c:ptCount val="57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Impuestos y/o Cuenta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 vehículo al RUNT</c:v>
                </c:pt>
                <c:pt idx="35">
                  <c:v>Corrección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Orden de Inmovilización</c:v>
                </c:pt>
                <c:pt idx="39">
                  <c:v>Operativos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Transferencias</c:v>
                </c:pt>
                <c:pt idx="50">
                  <c:v>Traspaso</c:v>
                </c:pt>
                <c:pt idx="51">
                  <c:v>Traslado de Cuenta</c:v>
                </c:pt>
                <c:pt idx="52">
                  <c:v>Matrìcula</c:v>
                </c:pt>
                <c:pt idx="53">
                  <c:v>Cancelación de Matriculas</c:v>
                </c:pt>
                <c:pt idx="54">
                  <c:v>Tramite o servicio solicitado</c:v>
                </c:pt>
                <c:pt idx="55">
                  <c:v>Decretos y Leyes</c:v>
                </c:pt>
                <c:pt idx="56">
                  <c:v>TOTAL</c:v>
                </c:pt>
              </c:strCache>
            </c:strRef>
          </c:cat>
          <c:val>
            <c:numRef>
              <c:f>OCTUBRE!$D$40:$D$96</c:f>
              <c:numCache>
                <c:formatCode>0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5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5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47</c:v>
                </c:pt>
              </c:numCache>
            </c:numRef>
          </c:val>
        </c:ser>
        <c:ser>
          <c:idx val="3"/>
          <c:order val="3"/>
          <c:tx>
            <c:strRef>
              <c:f>OCTUBRE!$E$38:$E$39</c:f>
              <c:strCache>
                <c:ptCount val="2"/>
                <c:pt idx="0">
                  <c:v>POR TRÁMITE O SERVICIO SOLICITADO </c:v>
                </c:pt>
                <c:pt idx="1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OCTUBRE!$A$40:$A$96</c:f>
              <c:strCache>
                <c:ptCount val="57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Impuestos y/o Cuenta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 vehículo al RUNT</c:v>
                </c:pt>
                <c:pt idx="35">
                  <c:v>Corrección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Orden de Inmovilización</c:v>
                </c:pt>
                <c:pt idx="39">
                  <c:v>Operativos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Transferencias</c:v>
                </c:pt>
                <c:pt idx="50">
                  <c:v>Traspaso</c:v>
                </c:pt>
                <c:pt idx="51">
                  <c:v>Traslado de Cuenta</c:v>
                </c:pt>
                <c:pt idx="52">
                  <c:v>Matrìcula</c:v>
                </c:pt>
                <c:pt idx="53">
                  <c:v>Cancelación de Matriculas</c:v>
                </c:pt>
                <c:pt idx="54">
                  <c:v>Tramite o servicio solicitado</c:v>
                </c:pt>
                <c:pt idx="55">
                  <c:v>Decretos y Leyes</c:v>
                </c:pt>
                <c:pt idx="56">
                  <c:v>TOTAL</c:v>
                </c:pt>
              </c:strCache>
            </c:strRef>
          </c:cat>
          <c:val>
            <c:numRef>
              <c:f>OCTUBRE!$E$40:$E$96</c:f>
              <c:numCache>
                <c:formatCode>0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39</c:v>
                </c:pt>
              </c:numCache>
            </c:numRef>
          </c:val>
        </c:ser>
        <c:ser>
          <c:idx val="4"/>
          <c:order val="4"/>
          <c:tx>
            <c:strRef>
              <c:f>OCTUBRE!$F$38:$F$39</c:f>
              <c:strCache>
                <c:ptCount val="2"/>
                <c:pt idx="0">
                  <c:v>POR TRÁMITE O SERVICIO SOLICITADO </c:v>
                </c:pt>
                <c:pt idx="1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OCTUBRE!$A$40:$A$96</c:f>
              <c:strCache>
                <c:ptCount val="57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Impuestos y/o Cuenta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 vehículo al RUNT</c:v>
                </c:pt>
                <c:pt idx="35">
                  <c:v>Corrección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Orden de Inmovilización</c:v>
                </c:pt>
                <c:pt idx="39">
                  <c:v>Operativos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Transferencias</c:v>
                </c:pt>
                <c:pt idx="50">
                  <c:v>Traspaso</c:v>
                </c:pt>
                <c:pt idx="51">
                  <c:v>Traslado de Cuenta</c:v>
                </c:pt>
                <c:pt idx="52">
                  <c:v>Matrìcula</c:v>
                </c:pt>
                <c:pt idx="53">
                  <c:v>Cancelación de Matriculas</c:v>
                </c:pt>
                <c:pt idx="54">
                  <c:v>Tramite o servicio solicitado</c:v>
                </c:pt>
                <c:pt idx="55">
                  <c:v>Decretos y Leyes</c:v>
                </c:pt>
                <c:pt idx="56">
                  <c:v>TOTAL</c:v>
                </c:pt>
              </c:strCache>
            </c:strRef>
          </c:cat>
          <c:val>
            <c:numRef>
              <c:f>OCTUBRE!$F$40:$F$96</c:f>
              <c:numCache>
                <c:formatCode>0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25</c:v>
                </c:pt>
              </c:numCache>
            </c:numRef>
          </c:val>
        </c:ser>
        <c:ser>
          <c:idx val="5"/>
          <c:order val="5"/>
          <c:tx>
            <c:strRef>
              <c:f>OCTUBRE!$G$38:$G$39</c:f>
              <c:strCache>
                <c:ptCount val="2"/>
                <c:pt idx="0">
                  <c:v>POR TRÁMITE O SERVICIO SOLICITADO </c:v>
                </c:pt>
                <c:pt idx="1">
                  <c:v>MAYO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OCTUBRE!$A$40:$A$96</c:f>
              <c:strCache>
                <c:ptCount val="57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Impuestos y/o Cuenta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 vehículo al RUNT</c:v>
                </c:pt>
                <c:pt idx="35">
                  <c:v>Corrección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Orden de Inmovilización</c:v>
                </c:pt>
                <c:pt idx="39">
                  <c:v>Operativos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Transferencias</c:v>
                </c:pt>
                <c:pt idx="50">
                  <c:v>Traspaso</c:v>
                </c:pt>
                <c:pt idx="51">
                  <c:v>Traslado de Cuenta</c:v>
                </c:pt>
                <c:pt idx="52">
                  <c:v>Matrìcula</c:v>
                </c:pt>
                <c:pt idx="53">
                  <c:v>Cancelación de Matriculas</c:v>
                </c:pt>
                <c:pt idx="54">
                  <c:v>Tramite o servicio solicitado</c:v>
                </c:pt>
                <c:pt idx="55">
                  <c:v>Decretos y Leyes</c:v>
                </c:pt>
                <c:pt idx="56">
                  <c:v>TOTAL</c:v>
                </c:pt>
              </c:strCache>
            </c:strRef>
          </c:cat>
          <c:val>
            <c:numRef>
              <c:f>OCTUBRE!$G$40:$G$96</c:f>
              <c:numCache>
                <c:formatCode>General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10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</c:v>
                </c:pt>
                <c:pt idx="55">
                  <c:v>0</c:v>
                </c:pt>
                <c:pt idx="56" formatCode="0">
                  <c:v>51</c:v>
                </c:pt>
              </c:numCache>
            </c:numRef>
          </c:val>
        </c:ser>
        <c:ser>
          <c:idx val="6"/>
          <c:order val="6"/>
          <c:tx>
            <c:strRef>
              <c:f>OCTUBRE!$H$38:$H$39</c:f>
              <c:strCache>
                <c:ptCount val="2"/>
                <c:pt idx="0">
                  <c:v>POR TRÁMITE O SERVICIO SOLICITADO </c:v>
                </c:pt>
                <c:pt idx="1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OCTUBRE!$A$40:$A$96</c:f>
              <c:strCache>
                <c:ptCount val="57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Impuestos y/o Cuenta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 vehículo al RUNT</c:v>
                </c:pt>
                <c:pt idx="35">
                  <c:v>Corrección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Orden de Inmovilización</c:v>
                </c:pt>
                <c:pt idx="39">
                  <c:v>Operativos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Transferencias</c:v>
                </c:pt>
                <c:pt idx="50">
                  <c:v>Traspaso</c:v>
                </c:pt>
                <c:pt idx="51">
                  <c:v>Traslado de Cuenta</c:v>
                </c:pt>
                <c:pt idx="52">
                  <c:v>Matrìcula</c:v>
                </c:pt>
                <c:pt idx="53">
                  <c:v>Cancelación de Matriculas</c:v>
                </c:pt>
                <c:pt idx="54">
                  <c:v>Tramite o servicio solicitado</c:v>
                </c:pt>
                <c:pt idx="55">
                  <c:v>Decretos y Leyes</c:v>
                </c:pt>
                <c:pt idx="56">
                  <c:v>TOTAL</c:v>
                </c:pt>
              </c:strCache>
            </c:strRef>
          </c:cat>
          <c:val>
            <c:numRef>
              <c:f>OCTUBRE!$H$40:$H$96</c:f>
              <c:numCache>
                <c:formatCode>General</c:formatCode>
                <c:ptCount val="5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17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 formatCode="0">
                  <c:v>71</c:v>
                </c:pt>
              </c:numCache>
            </c:numRef>
          </c:val>
        </c:ser>
        <c:ser>
          <c:idx val="7"/>
          <c:order val="7"/>
          <c:tx>
            <c:strRef>
              <c:f>OCTUBRE!$I$38:$I$39</c:f>
              <c:strCache>
                <c:ptCount val="2"/>
                <c:pt idx="0">
                  <c:v>POR TRÁMITE O SERVICIO SOLICITADO </c:v>
                </c:pt>
                <c:pt idx="1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OCTUBRE!$A$40:$A$96</c:f>
              <c:strCache>
                <c:ptCount val="57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Impuestos y/o Cuenta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 vehículo al RUNT</c:v>
                </c:pt>
                <c:pt idx="35">
                  <c:v>Corrección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Orden de Inmovilización</c:v>
                </c:pt>
                <c:pt idx="39">
                  <c:v>Operativos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Transferencias</c:v>
                </c:pt>
                <c:pt idx="50">
                  <c:v>Traspaso</c:v>
                </c:pt>
                <c:pt idx="51">
                  <c:v>Traslado de Cuenta</c:v>
                </c:pt>
                <c:pt idx="52">
                  <c:v>Matrìcula</c:v>
                </c:pt>
                <c:pt idx="53">
                  <c:v>Cancelación de Matriculas</c:v>
                </c:pt>
                <c:pt idx="54">
                  <c:v>Tramite o servicio solicitado</c:v>
                </c:pt>
                <c:pt idx="55">
                  <c:v>Decretos y Leyes</c:v>
                </c:pt>
                <c:pt idx="56">
                  <c:v>TOTAL</c:v>
                </c:pt>
              </c:strCache>
            </c:strRef>
          </c:cat>
          <c:val>
            <c:numRef>
              <c:f>OCTUBRE!$I$40:$I$96</c:f>
              <c:numCache>
                <c:formatCode>0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29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1</c:v>
                </c:pt>
                <c:pt idx="26">
                  <c:v>5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8</c:v>
                </c:pt>
                <c:pt idx="34">
                  <c:v>1</c:v>
                </c:pt>
                <c:pt idx="35">
                  <c:v>5</c:v>
                </c:pt>
                <c:pt idx="36">
                  <c:v>9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10</c:v>
                </c:pt>
                <c:pt idx="43">
                  <c:v>35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2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170</c:v>
                </c:pt>
              </c:numCache>
            </c:numRef>
          </c:val>
        </c:ser>
        <c:ser>
          <c:idx val="8"/>
          <c:order val="8"/>
          <c:tx>
            <c:strRef>
              <c:f>OCTUBRE!$J$38:$J$39</c:f>
              <c:strCache>
                <c:ptCount val="2"/>
                <c:pt idx="0">
                  <c:v>POR TRÁMITE O SERVICIO SOLICITADO </c:v>
                </c:pt>
                <c:pt idx="1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OCTUBRE!$A$40:$A$96</c:f>
              <c:strCache>
                <c:ptCount val="57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Impuestos y/o Cuenta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 vehículo al RUNT</c:v>
                </c:pt>
                <c:pt idx="35">
                  <c:v>Corrección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Orden de Inmovilización</c:v>
                </c:pt>
                <c:pt idx="39">
                  <c:v>Operativos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Transferencias</c:v>
                </c:pt>
                <c:pt idx="50">
                  <c:v>Traspaso</c:v>
                </c:pt>
                <c:pt idx="51">
                  <c:v>Traslado de Cuenta</c:v>
                </c:pt>
                <c:pt idx="52">
                  <c:v>Matrìcula</c:v>
                </c:pt>
                <c:pt idx="53">
                  <c:v>Cancelación de Matriculas</c:v>
                </c:pt>
                <c:pt idx="54">
                  <c:v>Tramite o servicio solicitado</c:v>
                </c:pt>
                <c:pt idx="55">
                  <c:v>Decretos y Leyes</c:v>
                </c:pt>
                <c:pt idx="56">
                  <c:v>TOTAL</c:v>
                </c:pt>
              </c:strCache>
            </c:strRef>
          </c:cat>
          <c:val>
            <c:numRef>
              <c:f>OCTUBRE!$J$40:$J$96</c:f>
              <c:numCache>
                <c:formatCode>0</c:formatCode>
                <c:ptCount val="57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38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15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36</c:v>
                </c:pt>
                <c:pt idx="34">
                  <c:v>0</c:v>
                </c:pt>
                <c:pt idx="35">
                  <c:v>7</c:v>
                </c:pt>
                <c:pt idx="36">
                  <c:v>1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28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8</c:v>
                </c:pt>
                <c:pt idx="55">
                  <c:v>5</c:v>
                </c:pt>
                <c:pt idx="56">
                  <c:v>193</c:v>
                </c:pt>
              </c:numCache>
            </c:numRef>
          </c:val>
        </c:ser>
        <c:ser>
          <c:idx val="9"/>
          <c:order val="9"/>
          <c:tx>
            <c:strRef>
              <c:f>OCTUBRE!$K$38:$K$39</c:f>
              <c:strCache>
                <c:ptCount val="2"/>
                <c:pt idx="0">
                  <c:v>POR TRÁMITE O SERVICIO SOLICITADO </c:v>
                </c:pt>
                <c:pt idx="1">
                  <c:v>SEPTIEMBRE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OCTUBRE!$A$40:$A$96</c:f>
              <c:strCache>
                <c:ptCount val="57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Impuestos y/o Cuenta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 vehículo al RUNT</c:v>
                </c:pt>
                <c:pt idx="35">
                  <c:v>Corrección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Orden de Inmovilización</c:v>
                </c:pt>
                <c:pt idx="39">
                  <c:v>Operativos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Transferencias</c:v>
                </c:pt>
                <c:pt idx="50">
                  <c:v>Traspaso</c:v>
                </c:pt>
                <c:pt idx="51">
                  <c:v>Traslado de Cuenta</c:v>
                </c:pt>
                <c:pt idx="52">
                  <c:v>Matrìcula</c:v>
                </c:pt>
                <c:pt idx="53">
                  <c:v>Cancelación de Matriculas</c:v>
                </c:pt>
                <c:pt idx="54">
                  <c:v>Tramite o servicio solicitado</c:v>
                </c:pt>
                <c:pt idx="55">
                  <c:v>Decretos y Leyes</c:v>
                </c:pt>
                <c:pt idx="56">
                  <c:v>TOTAL</c:v>
                </c:pt>
              </c:strCache>
            </c:strRef>
          </c:cat>
          <c:val>
            <c:numRef>
              <c:f>OCTUBRE!$K$40:$K$96</c:f>
              <c:numCache>
                <c:formatCode>0</c:formatCode>
                <c:ptCount val="5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11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32</c:v>
                </c:pt>
                <c:pt idx="34">
                  <c:v>2</c:v>
                </c:pt>
                <c:pt idx="35">
                  <c:v>6</c:v>
                </c:pt>
                <c:pt idx="36">
                  <c:v>2</c:v>
                </c:pt>
                <c:pt idx="37">
                  <c:v>5</c:v>
                </c:pt>
                <c:pt idx="38">
                  <c:v>5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4</c:v>
                </c:pt>
                <c:pt idx="43">
                  <c:v>51</c:v>
                </c:pt>
                <c:pt idx="44">
                  <c:v>5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4</c:v>
                </c:pt>
                <c:pt idx="55">
                  <c:v>1</c:v>
                </c:pt>
                <c:pt idx="56">
                  <c:v>199</c:v>
                </c:pt>
              </c:numCache>
            </c:numRef>
          </c:val>
        </c:ser>
        <c:ser>
          <c:idx val="10"/>
          <c:order val="10"/>
          <c:tx>
            <c:strRef>
              <c:f>OCTUBRE!$L$38:$L$39</c:f>
              <c:strCache>
                <c:ptCount val="2"/>
                <c:pt idx="0">
                  <c:v>POR TRÁMITE O SERVICIO SOLICITADO </c:v>
                </c:pt>
                <c:pt idx="1">
                  <c:v>OCTUBRE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OCTUBRE!$A$40:$A$96</c:f>
              <c:strCache>
                <c:ptCount val="57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Impuestos y/o Cuenta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 vehículo al RUNT</c:v>
                </c:pt>
                <c:pt idx="35">
                  <c:v>Corrección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Orden de Inmovilización</c:v>
                </c:pt>
                <c:pt idx="39">
                  <c:v>Operativos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Transferencias</c:v>
                </c:pt>
                <c:pt idx="50">
                  <c:v>Traspaso</c:v>
                </c:pt>
                <c:pt idx="51">
                  <c:v>Traslado de Cuenta</c:v>
                </c:pt>
                <c:pt idx="52">
                  <c:v>Matrìcula</c:v>
                </c:pt>
                <c:pt idx="53">
                  <c:v>Cancelación de Matriculas</c:v>
                </c:pt>
                <c:pt idx="54">
                  <c:v>Tramite o servicio solicitado</c:v>
                </c:pt>
                <c:pt idx="55">
                  <c:v>Decretos y Leyes</c:v>
                </c:pt>
                <c:pt idx="56">
                  <c:v>TOTAL</c:v>
                </c:pt>
              </c:strCache>
            </c:strRef>
          </c:cat>
          <c:val>
            <c:numRef>
              <c:f>OCTUBRE!$L$40:$L$96</c:f>
              <c:numCache>
                <c:formatCode>0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28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14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46</c:v>
                </c:pt>
                <c:pt idx="34">
                  <c:v>3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5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60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4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502272"/>
        <c:axId val="3655038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OCTUBRE!$B$38:$B$39</c15:sqref>
                        </c15:formulaRef>
                      </c:ext>
                    </c:extLst>
                    <c:strCache>
                      <c:ptCount val="2"/>
                      <c:pt idx="0">
                        <c:v>POR TRÁMITE O SERVICIO SOLICITADO </c:v>
                      </c:pt>
                      <c:pt idx="1">
                        <c:v>TRÁMITE Y/O SERVICIO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OCTUBRE!$A$40:$A$96</c15:sqref>
                        </c15:formulaRef>
                      </c:ext>
                    </c:extLst>
                    <c:strCache>
                      <c:ptCount val="57"/>
                      <c:pt idx="0">
                        <c:v>Audiencia Pública</c:v>
                      </c:pt>
                      <c:pt idx="1">
                        <c:v>Acta de Adjudicación</c:v>
                      </c:pt>
                      <c:pt idx="2">
                        <c:v>Acta Conciliaciòn</c:v>
                      </c:pt>
                      <c:pt idx="3">
                        <c:v>Caducidad</c:v>
                      </c:pt>
                      <c:pt idx="4">
                        <c:v>Campaña de Seguridad Vial</c:v>
                      </c:pt>
                      <c:pt idx="5">
                        <c:v>Canales de Pago</c:v>
                      </c:pt>
                      <c:pt idx="6">
                        <c:v>Canales de Atenciòn</c:v>
                      </c:pt>
                      <c:pt idx="7">
                        <c:v>Certificado de Industria</c:v>
                      </c:pt>
                      <c:pt idx="8">
                        <c:v>Certificado Laboral</c:v>
                      </c:pt>
                      <c:pt idx="9">
                        <c:v>Certificado de Tradición</c:v>
                      </c:pt>
                      <c:pt idx="10">
                        <c:v>Cierre vial</c:v>
                      </c:pt>
                      <c:pt idx="11">
                        <c:v>Citación</c:v>
                      </c:pt>
                      <c:pt idx="12">
                        <c:v>Comparendos (audiencia, corrección, copias, información)</c:v>
                      </c:pt>
                      <c:pt idx="13">
                        <c:v>Confirmación a reuniones</c:v>
                      </c:pt>
                      <c:pt idx="14">
                        <c:v>Copia Acto Administrativo</c:v>
                      </c:pt>
                      <c:pt idx="15">
                        <c:v>Corrección datos RUNT</c:v>
                      </c:pt>
                      <c:pt idx="16">
                        <c:v>Corrección Simit</c:v>
                      </c:pt>
                      <c:pt idx="17">
                        <c:v>Descargas de pagos Y/o impuestos</c:v>
                      </c:pt>
                      <c:pt idx="18">
                        <c:v>Devolución de Pago</c:v>
                      </c:pt>
                      <c:pt idx="19">
                        <c:v>Dispositivos de Seguridad</c:v>
                      </c:pt>
                      <c:pt idx="20">
                        <c:v>Duplicado de Placa</c:v>
                      </c:pt>
                      <c:pt idx="21">
                        <c:v>Embargo y Desembargo</c:v>
                      </c:pt>
                      <c:pt idx="22">
                        <c:v>Estado de Impuestos y/o Cuenta</c:v>
                      </c:pt>
                      <c:pt idx="23">
                        <c:v>Estado de cuenta</c:v>
                      </c:pt>
                      <c:pt idx="24">
                        <c:v>Exoneración de Comparendo</c:v>
                      </c:pt>
                      <c:pt idx="25">
                        <c:v>Encuestas</c:v>
                      </c:pt>
                      <c:pt idx="26">
                        <c:v>Fallo de Tutela</c:v>
                      </c:pt>
                      <c:pt idx="27">
                        <c:v>Historial</c:v>
                      </c:pt>
                      <c:pt idx="28">
                        <c:v>Indices de Infracción</c:v>
                      </c:pt>
                      <c:pt idx="29">
                        <c:v>Inquietud de Impuestos</c:v>
                      </c:pt>
                      <c:pt idx="30">
                        <c:v>Licencia de Conducción</c:v>
                      </c:pt>
                      <c:pt idx="31">
                        <c:v>Link Empresarial</c:v>
                      </c:pt>
                      <c:pt idx="32">
                        <c:v>Mandamiento de pago</c:v>
                      </c:pt>
                      <c:pt idx="33">
                        <c:v>Medidas Cautelares</c:v>
                      </c:pt>
                      <c:pt idx="34">
                        <c:v>Migración de vehículo al RUNT</c:v>
                      </c:pt>
                      <c:pt idx="35">
                        <c:v>Corrección Runt</c:v>
                      </c:pt>
                      <c:pt idx="36">
                        <c:v>Notificación</c:v>
                      </c:pt>
                      <c:pt idx="37">
                        <c:v>Oferta de servicios</c:v>
                      </c:pt>
                      <c:pt idx="38">
                        <c:v>Orden de Inmovilización</c:v>
                      </c:pt>
                      <c:pt idx="39">
                        <c:v>Operativos</c:v>
                      </c:pt>
                      <c:pt idx="40">
                        <c:v>Permisos Movilizaciòn</c:v>
                      </c:pt>
                      <c:pt idx="41">
                        <c:v>Proceso Ejecutivo  (Tutela)</c:v>
                      </c:pt>
                      <c:pt idx="42">
                        <c:v>Propiedad de Vehículos</c:v>
                      </c:pt>
                      <c:pt idx="43">
                        <c:v>Prescripción de Comparendo</c:v>
                      </c:pt>
                      <c:pt idx="44">
                        <c:v>Reportes de Accidentes</c:v>
                      </c:pt>
                      <c:pt idx="45">
                        <c:v>Croquis de Accidentes</c:v>
                      </c:pt>
                      <c:pt idx="46">
                        <c:v>Requisitos y valor tramite</c:v>
                      </c:pt>
                      <c:pt idx="47">
                        <c:v>Señalización</c:v>
                      </c:pt>
                      <c:pt idx="48">
                        <c:v>Tarifas</c:v>
                      </c:pt>
                      <c:pt idx="49">
                        <c:v>Transferencias</c:v>
                      </c:pt>
                      <c:pt idx="50">
                        <c:v>Traspaso</c:v>
                      </c:pt>
                      <c:pt idx="51">
                        <c:v>Traslado de Cuenta</c:v>
                      </c:pt>
                      <c:pt idx="52">
                        <c:v>Matrìcula</c:v>
                      </c:pt>
                      <c:pt idx="53">
                        <c:v>Cancelación de Matriculas</c:v>
                      </c:pt>
                      <c:pt idx="54">
                        <c:v>Tramite o servicio solicitado</c:v>
                      </c:pt>
                      <c:pt idx="55">
                        <c:v>Decretos y Leyes</c:v>
                      </c:pt>
                      <c:pt idx="56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OCTUBRE!$B$40:$B$96</c15:sqref>
                        </c15:formulaRef>
                      </c:ext>
                    </c:extLst>
                    <c:numCache>
                      <c:formatCode>General</c:formatCode>
                      <c:ptCount val="57"/>
                    </c:numCache>
                  </c:numRef>
                </c:val>
              </c15:ser>
            </c15:filteredBarSeries>
          </c:ext>
        </c:extLst>
      </c:barChart>
      <c:barChart>
        <c:barDir val="col"/>
        <c:grouping val="clustered"/>
        <c:varyColors val="0"/>
        <c:ser>
          <c:idx val="11"/>
          <c:order val="11"/>
          <c:tx>
            <c:strRef>
              <c:f>OCTUBRE!$M$38:$M$39</c:f>
              <c:strCache>
                <c:ptCount val="2"/>
                <c:pt idx="0">
                  <c:v>POR TRÁMITE O SERVICIO SOLICITADO </c:v>
                </c:pt>
                <c:pt idx="1">
                  <c:v>TOTAL</c:v>
                </c:pt>
              </c:strCache>
            </c:strRef>
          </c:tx>
          <c:spPr>
            <a:solidFill>
              <a:srgbClr val="0000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OCTUBRE!$A$40:$A$96</c:f>
              <c:strCache>
                <c:ptCount val="57"/>
                <c:pt idx="0">
                  <c:v>Audiencia Pública</c:v>
                </c:pt>
                <c:pt idx="1">
                  <c:v>Acta de Adjudicación</c:v>
                </c:pt>
                <c:pt idx="2">
                  <c:v>Acta Conciliaciòn</c:v>
                </c:pt>
                <c:pt idx="3">
                  <c:v>Caducidad</c:v>
                </c:pt>
                <c:pt idx="4">
                  <c:v>Campaña de Seguridad Vial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</c:v>
                </c:pt>
                <c:pt idx="8">
                  <c:v>Certificado Laboral</c:v>
                </c:pt>
                <c:pt idx="9">
                  <c:v>Certificado de Tradición</c:v>
                </c:pt>
                <c:pt idx="10">
                  <c:v>Cierre vial</c:v>
                </c:pt>
                <c:pt idx="11">
                  <c:v>Citación</c:v>
                </c:pt>
                <c:pt idx="12">
                  <c:v>Comparendos (audiencia, corrección, copias, información)</c:v>
                </c:pt>
                <c:pt idx="13">
                  <c:v>Confirmación a reuniones</c:v>
                </c:pt>
                <c:pt idx="14">
                  <c:v>Copia Acto Administrativo</c:v>
                </c:pt>
                <c:pt idx="15">
                  <c:v>Corrección datos RUNT</c:v>
                </c:pt>
                <c:pt idx="16">
                  <c:v>Corrección Simit</c:v>
                </c:pt>
                <c:pt idx="17">
                  <c:v>Descargas de pagos Y/o impuestos</c:v>
                </c:pt>
                <c:pt idx="18">
                  <c:v>Devolución de Pago</c:v>
                </c:pt>
                <c:pt idx="19">
                  <c:v>Dispositivos de Seguridad</c:v>
                </c:pt>
                <c:pt idx="20">
                  <c:v>Duplicado de Placa</c:v>
                </c:pt>
                <c:pt idx="21">
                  <c:v>Embargo y Desembargo</c:v>
                </c:pt>
                <c:pt idx="22">
                  <c:v>Estado de Impuestos y/o Cuenta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 vehículo al RUNT</c:v>
                </c:pt>
                <c:pt idx="35">
                  <c:v>Corrección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Orden de Inmovilización</c:v>
                </c:pt>
                <c:pt idx="39">
                  <c:v>Operativos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Transferencias</c:v>
                </c:pt>
                <c:pt idx="50">
                  <c:v>Traspaso</c:v>
                </c:pt>
                <c:pt idx="51">
                  <c:v>Traslado de Cuenta</c:v>
                </c:pt>
                <c:pt idx="52">
                  <c:v>Matrìcula</c:v>
                </c:pt>
                <c:pt idx="53">
                  <c:v>Cancelación de Matriculas</c:v>
                </c:pt>
                <c:pt idx="54">
                  <c:v>Tramite o servicio solicitado</c:v>
                </c:pt>
                <c:pt idx="55">
                  <c:v>Decretos y Leyes</c:v>
                </c:pt>
                <c:pt idx="56">
                  <c:v>TOTAL</c:v>
                </c:pt>
              </c:strCache>
            </c:strRef>
          </c:cat>
          <c:val>
            <c:numRef>
              <c:f>OCTUBRE!$M$40:$M$96</c:f>
              <c:numCache>
                <c:formatCode>0</c:formatCode>
                <c:ptCount val="57"/>
                <c:pt idx="0">
                  <c:v>13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1</c:v>
                </c:pt>
                <c:pt idx="5">
                  <c:v>131</c:v>
                </c:pt>
                <c:pt idx="6">
                  <c:v>9</c:v>
                </c:pt>
                <c:pt idx="7">
                  <c:v>10</c:v>
                </c:pt>
                <c:pt idx="8">
                  <c:v>3</c:v>
                </c:pt>
                <c:pt idx="9">
                  <c:v>32</c:v>
                </c:pt>
                <c:pt idx="10">
                  <c:v>1</c:v>
                </c:pt>
                <c:pt idx="11">
                  <c:v>0</c:v>
                </c:pt>
                <c:pt idx="12">
                  <c:v>97</c:v>
                </c:pt>
                <c:pt idx="13">
                  <c:v>15</c:v>
                </c:pt>
                <c:pt idx="14">
                  <c:v>11</c:v>
                </c:pt>
                <c:pt idx="15">
                  <c:v>0</c:v>
                </c:pt>
                <c:pt idx="16">
                  <c:v>22</c:v>
                </c:pt>
                <c:pt idx="17">
                  <c:v>10</c:v>
                </c:pt>
                <c:pt idx="18">
                  <c:v>5</c:v>
                </c:pt>
                <c:pt idx="19">
                  <c:v>1</c:v>
                </c:pt>
                <c:pt idx="20">
                  <c:v>0</c:v>
                </c:pt>
                <c:pt idx="21">
                  <c:v>20</c:v>
                </c:pt>
                <c:pt idx="22">
                  <c:v>0</c:v>
                </c:pt>
                <c:pt idx="23">
                  <c:v>19</c:v>
                </c:pt>
                <c:pt idx="24">
                  <c:v>11</c:v>
                </c:pt>
                <c:pt idx="25">
                  <c:v>1</c:v>
                </c:pt>
                <c:pt idx="26">
                  <c:v>9</c:v>
                </c:pt>
                <c:pt idx="27">
                  <c:v>5</c:v>
                </c:pt>
                <c:pt idx="28">
                  <c:v>1</c:v>
                </c:pt>
                <c:pt idx="29">
                  <c:v>20</c:v>
                </c:pt>
                <c:pt idx="30">
                  <c:v>9</c:v>
                </c:pt>
                <c:pt idx="31">
                  <c:v>4</c:v>
                </c:pt>
                <c:pt idx="32">
                  <c:v>0</c:v>
                </c:pt>
                <c:pt idx="33">
                  <c:v>125</c:v>
                </c:pt>
                <c:pt idx="34">
                  <c:v>8</c:v>
                </c:pt>
                <c:pt idx="35">
                  <c:v>26</c:v>
                </c:pt>
                <c:pt idx="36">
                  <c:v>31</c:v>
                </c:pt>
                <c:pt idx="37">
                  <c:v>24</c:v>
                </c:pt>
                <c:pt idx="38">
                  <c:v>15</c:v>
                </c:pt>
                <c:pt idx="39">
                  <c:v>4</c:v>
                </c:pt>
                <c:pt idx="40">
                  <c:v>8</c:v>
                </c:pt>
                <c:pt idx="41">
                  <c:v>12</c:v>
                </c:pt>
                <c:pt idx="42">
                  <c:v>31</c:v>
                </c:pt>
                <c:pt idx="43">
                  <c:v>215</c:v>
                </c:pt>
                <c:pt idx="44">
                  <c:v>6</c:v>
                </c:pt>
                <c:pt idx="45">
                  <c:v>7</c:v>
                </c:pt>
                <c:pt idx="46">
                  <c:v>11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  <c:pt idx="50">
                  <c:v>13</c:v>
                </c:pt>
                <c:pt idx="51">
                  <c:v>10</c:v>
                </c:pt>
                <c:pt idx="52">
                  <c:v>8</c:v>
                </c:pt>
                <c:pt idx="53">
                  <c:v>10</c:v>
                </c:pt>
                <c:pt idx="54">
                  <c:v>15</c:v>
                </c:pt>
                <c:pt idx="55">
                  <c:v>6</c:v>
                </c:pt>
                <c:pt idx="56">
                  <c:v>1058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498352"/>
        <c:axId val="365497568"/>
      </c:barChart>
      <c:catAx>
        <c:axId val="36550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00CC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5503840"/>
        <c:crosses val="autoZero"/>
        <c:auto val="1"/>
        <c:lblAlgn val="ctr"/>
        <c:lblOffset val="100"/>
        <c:noMultiLvlLbl val="0"/>
      </c:catAx>
      <c:valAx>
        <c:axId val="36550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5502272"/>
        <c:crosses val="autoZero"/>
        <c:crossBetween val="between"/>
      </c:valAx>
      <c:valAx>
        <c:axId val="365497568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5498352"/>
        <c:crosses val="max"/>
        <c:crossBetween val="between"/>
      </c:valAx>
      <c:catAx>
        <c:axId val="365498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497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 CONTESTADA Y SIN CONTESTAR</a:t>
            </a:r>
            <a:endParaRPr lang="es-ES" b="1">
              <a:solidFill>
                <a:srgbClr val="FF0000"/>
              </a:solidFill>
            </a:endParaRPr>
          </a:p>
        </c:rich>
      </c:tx>
      <c:layout/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NOVIEMBRE!$A$8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NOVIEMBRE!$B$6:$E$7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NOVIEMBRE!$B$8:$E$8</c:f>
              <c:numCache>
                <c:formatCode>General</c:formatCode>
                <c:ptCount val="4"/>
                <c:pt idx="1">
                  <c:v>16</c:v>
                </c:pt>
                <c:pt idx="2">
                  <c:v>22</c:v>
                </c:pt>
                <c:pt idx="3">
                  <c:v>38</c:v>
                </c:pt>
              </c:numCache>
            </c:numRef>
          </c:val>
        </c:ser>
        <c:ser>
          <c:idx val="1"/>
          <c:order val="1"/>
          <c:tx>
            <c:strRef>
              <c:f>NOVIEMBRE!$A$9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NOVIEMBRE!$B$6:$E$7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NOVIEMBRE!$B$9:$E$9</c:f>
              <c:numCache>
                <c:formatCode>General</c:formatCode>
                <c:ptCount val="4"/>
                <c:pt idx="1">
                  <c:v>44</c:v>
                </c:pt>
                <c:pt idx="2">
                  <c:v>3</c:v>
                </c:pt>
                <c:pt idx="3">
                  <c:v>47</c:v>
                </c:pt>
              </c:numCache>
            </c:numRef>
          </c:val>
        </c:ser>
        <c:ser>
          <c:idx val="2"/>
          <c:order val="2"/>
          <c:tx>
            <c:strRef>
              <c:f>NOVIEMBRE!$A$10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NOVIEMBRE!$B$6:$E$7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NOVIEMBRE!$B$10:$E$10</c:f>
              <c:numCache>
                <c:formatCode>General</c:formatCode>
                <c:ptCount val="4"/>
                <c:pt idx="1">
                  <c:v>27</c:v>
                </c:pt>
                <c:pt idx="2">
                  <c:v>12</c:v>
                </c:pt>
                <c:pt idx="3">
                  <c:v>39</c:v>
                </c:pt>
              </c:numCache>
            </c:numRef>
          </c:val>
        </c:ser>
        <c:ser>
          <c:idx val="3"/>
          <c:order val="3"/>
          <c:tx>
            <c:strRef>
              <c:f>NOVIEMBRE!$A$11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NOVIEMBRE!$B$6:$E$7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NOVIEMBRE!$B$11:$E$11</c:f>
              <c:numCache>
                <c:formatCode>General</c:formatCode>
                <c:ptCount val="4"/>
                <c:pt idx="1">
                  <c:v>25</c:v>
                </c:pt>
                <c:pt idx="2">
                  <c:v>0</c:v>
                </c:pt>
                <c:pt idx="3">
                  <c:v>25</c:v>
                </c:pt>
              </c:numCache>
            </c:numRef>
          </c:val>
        </c:ser>
        <c:ser>
          <c:idx val="4"/>
          <c:order val="4"/>
          <c:tx>
            <c:strRef>
              <c:f>NOVIEMBRE!$A$12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NOVIEMBRE!$B$6:$E$7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NOVIEMBRE!$B$12:$E$12</c:f>
              <c:numCache>
                <c:formatCode>General</c:formatCode>
                <c:ptCount val="4"/>
                <c:pt idx="1">
                  <c:v>50</c:v>
                </c:pt>
                <c:pt idx="2">
                  <c:v>1</c:v>
                </c:pt>
                <c:pt idx="3">
                  <c:v>51</c:v>
                </c:pt>
              </c:numCache>
            </c:numRef>
          </c:val>
        </c:ser>
        <c:ser>
          <c:idx val="5"/>
          <c:order val="5"/>
          <c:tx>
            <c:strRef>
              <c:f>NOVIEMBRE!$A$13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NOVIEMBRE!$B$6:$E$7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NOVIEMBRE!$B$13:$E$13</c:f>
              <c:numCache>
                <c:formatCode>General</c:formatCode>
                <c:ptCount val="4"/>
                <c:pt idx="1">
                  <c:v>52</c:v>
                </c:pt>
                <c:pt idx="2">
                  <c:v>19</c:v>
                </c:pt>
                <c:pt idx="3">
                  <c:v>71</c:v>
                </c:pt>
              </c:numCache>
            </c:numRef>
          </c:val>
        </c:ser>
        <c:ser>
          <c:idx val="6"/>
          <c:order val="6"/>
          <c:tx>
            <c:strRef>
              <c:f>NOVIEMBRE!$A$14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NOVIEMBRE!$B$6:$E$7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NOVIEMBRE!$B$14:$E$14</c:f>
              <c:numCache>
                <c:formatCode>General</c:formatCode>
                <c:ptCount val="4"/>
                <c:pt idx="1">
                  <c:v>73</c:v>
                </c:pt>
                <c:pt idx="2">
                  <c:v>97</c:v>
                </c:pt>
                <c:pt idx="3">
                  <c:v>170</c:v>
                </c:pt>
              </c:numCache>
            </c:numRef>
          </c:val>
        </c:ser>
        <c:ser>
          <c:idx val="7"/>
          <c:order val="7"/>
          <c:tx>
            <c:strRef>
              <c:f>NOVIEMBRE!$A$15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NOVIEMBRE!$B$6:$E$7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NOVIEMBRE!$B$15:$E$15</c:f>
              <c:numCache>
                <c:formatCode>0</c:formatCode>
                <c:ptCount val="4"/>
                <c:pt idx="1">
                  <c:v>71</c:v>
                </c:pt>
                <c:pt idx="2">
                  <c:v>122</c:v>
                </c:pt>
                <c:pt idx="3">
                  <c:v>193</c:v>
                </c:pt>
              </c:numCache>
            </c:numRef>
          </c:val>
        </c:ser>
        <c:ser>
          <c:idx val="8"/>
          <c:order val="8"/>
          <c:tx>
            <c:strRef>
              <c:f>NOVIEMBRE!$A$16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NOVIEMBRE!$B$6:$E$7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NOVIEMBRE!$B$16:$E$16</c:f>
              <c:numCache>
                <c:formatCode>0</c:formatCode>
                <c:ptCount val="4"/>
                <c:pt idx="1">
                  <c:v>44</c:v>
                </c:pt>
                <c:pt idx="2">
                  <c:v>155</c:v>
                </c:pt>
                <c:pt idx="3">
                  <c:v>199</c:v>
                </c:pt>
              </c:numCache>
            </c:numRef>
          </c:val>
        </c:ser>
        <c:ser>
          <c:idx val="9"/>
          <c:order val="9"/>
          <c:tx>
            <c:strRef>
              <c:f>NOVIEMBRE!$A$17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NOVIEMBRE!$B$6:$E$7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NOVIEMBRE!$B$17:$E$17</c:f>
              <c:numCache>
                <c:formatCode>0</c:formatCode>
                <c:ptCount val="4"/>
                <c:pt idx="1">
                  <c:v>63</c:v>
                </c:pt>
                <c:pt idx="2">
                  <c:v>162</c:v>
                </c:pt>
                <c:pt idx="3">
                  <c:v>225</c:v>
                </c:pt>
              </c:numCache>
            </c:numRef>
          </c:val>
        </c:ser>
        <c:ser>
          <c:idx val="10"/>
          <c:order val="10"/>
          <c:tx>
            <c:strRef>
              <c:f>NOVIEMBRE!$A$18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NOVIEMBRE!$B$6:$E$7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NOVIEMBRE!$B$18:$E$18</c:f>
              <c:numCache>
                <c:formatCode>0</c:formatCode>
                <c:ptCount val="4"/>
                <c:pt idx="1">
                  <c:v>59</c:v>
                </c:pt>
                <c:pt idx="2">
                  <c:v>116</c:v>
                </c:pt>
                <c:pt idx="3">
                  <c:v>175</c:v>
                </c:pt>
              </c:numCache>
            </c:numRef>
          </c:val>
        </c:ser>
        <c:ser>
          <c:idx val="11"/>
          <c:order val="11"/>
          <c:tx>
            <c:strRef>
              <c:f>NOVIEMBRE!$A$19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NOVIEMBRE!$B$6:$E$7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NOVIEMBRE!$B$19:$E$19</c:f>
              <c:numCache>
                <c:formatCode>0</c:formatCode>
                <c:ptCount val="4"/>
                <c:pt idx="1">
                  <c:v>524</c:v>
                </c:pt>
                <c:pt idx="2">
                  <c:v>709</c:v>
                </c:pt>
                <c:pt idx="3">
                  <c:v>1233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5499920"/>
        <c:axId val="365500704"/>
      </c:barChart>
      <c:catAx>
        <c:axId val="36549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5500704"/>
        <c:crosses val="autoZero"/>
        <c:auto val="1"/>
        <c:lblAlgn val="ctr"/>
        <c:lblOffset val="100"/>
        <c:noMultiLvlLbl val="0"/>
      </c:catAx>
      <c:valAx>
        <c:axId val="36550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549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sz="1600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sz="1600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</a:t>
            </a:r>
            <a:endParaRPr lang="es-ES" sz="1600" b="1">
              <a:solidFill>
                <a:srgbClr val="FF0000"/>
              </a:solidFill>
            </a:endParaRPr>
          </a:p>
        </c:rich>
      </c:tx>
      <c:layout/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1914260717410323E-2"/>
          <c:y val="0.13004629629629633"/>
          <c:w val="0.87753018372703417"/>
          <c:h val="0.52988990959463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NOVIEMBRE!$C$6:$C$7</c:f>
              <c:strCache>
                <c:ptCount val="2"/>
                <c:pt idx="0">
                  <c:v>PQRS  I T T B</c:v>
                </c:pt>
                <c:pt idx="1">
                  <c:v>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NOVIEMBRE!$A$8:$A$19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TOTAL </c:v>
                </c:pt>
              </c:strCache>
            </c:strRef>
          </c:cat>
          <c:val>
            <c:numRef>
              <c:f>NOVIEMBRE!$C$8:$C$19</c:f>
              <c:numCache>
                <c:formatCode>General</c:formatCode>
                <c:ptCount val="12"/>
                <c:pt idx="0">
                  <c:v>16</c:v>
                </c:pt>
                <c:pt idx="1">
                  <c:v>44</c:v>
                </c:pt>
                <c:pt idx="2">
                  <c:v>27</c:v>
                </c:pt>
                <c:pt idx="3">
                  <c:v>25</c:v>
                </c:pt>
                <c:pt idx="4">
                  <c:v>50</c:v>
                </c:pt>
                <c:pt idx="5">
                  <c:v>52</c:v>
                </c:pt>
                <c:pt idx="6">
                  <c:v>73</c:v>
                </c:pt>
                <c:pt idx="7" formatCode="0">
                  <c:v>71</c:v>
                </c:pt>
                <c:pt idx="8" formatCode="0">
                  <c:v>44</c:v>
                </c:pt>
                <c:pt idx="9" formatCode="0">
                  <c:v>63</c:v>
                </c:pt>
                <c:pt idx="10" formatCode="0">
                  <c:v>59</c:v>
                </c:pt>
                <c:pt idx="11" formatCode="0">
                  <c:v>524</c:v>
                </c:pt>
              </c:numCache>
            </c:numRef>
          </c:val>
        </c:ser>
        <c:ser>
          <c:idx val="2"/>
          <c:order val="2"/>
          <c:tx>
            <c:strRef>
              <c:f>NOVIEMBRE!$D$6:$D$7</c:f>
              <c:strCache>
                <c:ptCount val="2"/>
                <c:pt idx="0">
                  <c:v>PQRS  I T T B</c:v>
                </c:pt>
                <c:pt idx="1">
                  <c:v>SC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NOVIEMBRE!$A$8:$A$19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TOTAL </c:v>
                </c:pt>
              </c:strCache>
            </c:strRef>
          </c:cat>
          <c:val>
            <c:numRef>
              <c:f>NOVIEMBRE!$D$8:$D$19</c:f>
              <c:numCache>
                <c:formatCode>General</c:formatCode>
                <c:ptCount val="12"/>
                <c:pt idx="0">
                  <c:v>22</c:v>
                </c:pt>
                <c:pt idx="1">
                  <c:v>3</c:v>
                </c:pt>
                <c:pt idx="2">
                  <c:v>12</c:v>
                </c:pt>
                <c:pt idx="3">
                  <c:v>0</c:v>
                </c:pt>
                <c:pt idx="4">
                  <c:v>1</c:v>
                </c:pt>
                <c:pt idx="5">
                  <c:v>19</c:v>
                </c:pt>
                <c:pt idx="6">
                  <c:v>97</c:v>
                </c:pt>
                <c:pt idx="7" formatCode="0">
                  <c:v>122</c:v>
                </c:pt>
                <c:pt idx="8" formatCode="0">
                  <c:v>155</c:v>
                </c:pt>
                <c:pt idx="9" formatCode="0">
                  <c:v>162</c:v>
                </c:pt>
                <c:pt idx="10" formatCode="0">
                  <c:v>116</c:v>
                </c:pt>
                <c:pt idx="11" formatCode="0">
                  <c:v>709</c:v>
                </c:pt>
              </c:numCache>
            </c:numRef>
          </c:val>
        </c:ser>
        <c:ser>
          <c:idx val="3"/>
          <c:order val="3"/>
          <c:tx>
            <c:strRef>
              <c:f>NOVIEMBRE!$E$6:$E$7</c:f>
              <c:strCache>
                <c:ptCount val="2"/>
                <c:pt idx="0">
                  <c:v>PQRS  I T T B</c:v>
                </c:pt>
                <c:pt idx="1">
                  <c:v>No. PQRS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NOVIEMBRE!$A$8:$A$19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TOTAL </c:v>
                </c:pt>
              </c:strCache>
            </c:strRef>
          </c:cat>
          <c:val>
            <c:numRef>
              <c:f>NOVIEMBRE!$E$8:$E$19</c:f>
              <c:numCache>
                <c:formatCode>General</c:formatCode>
                <c:ptCount val="12"/>
                <c:pt idx="0">
                  <c:v>38</c:v>
                </c:pt>
                <c:pt idx="1">
                  <c:v>47</c:v>
                </c:pt>
                <c:pt idx="2">
                  <c:v>39</c:v>
                </c:pt>
                <c:pt idx="3">
                  <c:v>25</c:v>
                </c:pt>
                <c:pt idx="4">
                  <c:v>51</c:v>
                </c:pt>
                <c:pt idx="5">
                  <c:v>71</c:v>
                </c:pt>
                <c:pt idx="6">
                  <c:v>170</c:v>
                </c:pt>
                <c:pt idx="7" formatCode="0">
                  <c:v>193</c:v>
                </c:pt>
                <c:pt idx="8" formatCode="0">
                  <c:v>199</c:v>
                </c:pt>
                <c:pt idx="9" formatCode="0">
                  <c:v>225</c:v>
                </c:pt>
                <c:pt idx="10" formatCode="0">
                  <c:v>175</c:v>
                </c:pt>
                <c:pt idx="11" formatCode="0">
                  <c:v>1233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634576"/>
        <c:axId val="3666357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NOVIEMBRE!$B$6:$B$7</c15:sqref>
                        </c15:formulaRef>
                      </c:ext>
                    </c:extLst>
                    <c:strCache>
                      <c:ptCount val="2"/>
                      <c:pt idx="0">
                        <c:v>PQRS  I T T B</c:v>
                      </c:pt>
                      <c:pt idx="1">
                        <c:v>MESES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NOVIEMBRE!$A$8:$A$19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NOVIEMBRE!$B$8:$B$19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</c15:ser>
            </c15:filteredBarSeries>
          </c:ext>
        </c:extLst>
      </c:barChart>
      <c:catAx>
        <c:axId val="36663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6635752"/>
        <c:crosses val="autoZero"/>
        <c:auto val="1"/>
        <c:lblAlgn val="ctr"/>
        <c:lblOffset val="100"/>
        <c:noMultiLvlLbl val="0"/>
      </c:catAx>
      <c:valAx>
        <c:axId val="366635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663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TIPO DE PQRS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NOVIEMBRE!$A$26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NOVIEMBRE!$B$24:$J$25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NOVIEMBRE!$B$26:$J$26</c:f>
              <c:numCache>
                <c:formatCode>General</c:formatCode>
                <c:ptCount val="9"/>
                <c:pt idx="1">
                  <c:v>34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38</c:v>
                </c:pt>
              </c:numCache>
            </c:numRef>
          </c:val>
        </c:ser>
        <c:ser>
          <c:idx val="1"/>
          <c:order val="1"/>
          <c:tx>
            <c:strRef>
              <c:f>NOVIEMBRE!$A$27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NOVIEMBRE!$B$24:$J$25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NOVIEMBRE!$B$27:$J$27</c:f>
              <c:numCache>
                <c:formatCode>General</c:formatCode>
                <c:ptCount val="9"/>
                <c:pt idx="1">
                  <c:v>36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47</c:v>
                </c:pt>
              </c:numCache>
            </c:numRef>
          </c:val>
        </c:ser>
        <c:ser>
          <c:idx val="2"/>
          <c:order val="2"/>
          <c:tx>
            <c:strRef>
              <c:f>NOVIEMBRE!$A$28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NOVIEMBRE!$B$24:$J$25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NOVIEMBRE!$B$28:$J$28</c:f>
              <c:numCache>
                <c:formatCode>General</c:formatCode>
                <c:ptCount val="9"/>
                <c:pt idx="1">
                  <c:v>38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39</c:v>
                </c:pt>
              </c:numCache>
            </c:numRef>
          </c:val>
        </c:ser>
        <c:ser>
          <c:idx val="3"/>
          <c:order val="3"/>
          <c:tx>
            <c:strRef>
              <c:f>NOVIEMBRE!$A$29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NOVIEMBRE!$B$24:$J$25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NOVIEMBRE!$B$29:$J$29</c:f>
              <c:numCache>
                <c:formatCode>General</c:formatCode>
                <c:ptCount val="9"/>
                <c:pt idx="1">
                  <c:v>24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</c:v>
                </c:pt>
              </c:numCache>
            </c:numRef>
          </c:val>
        </c:ser>
        <c:ser>
          <c:idx val="4"/>
          <c:order val="4"/>
          <c:tx>
            <c:strRef>
              <c:f>NOVIEMBRE!$A$30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NOVIEMBRE!$B$24:$J$25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NOVIEMBRE!$B$30:$J$30</c:f>
              <c:numCache>
                <c:formatCode>General</c:formatCode>
                <c:ptCount val="9"/>
                <c:pt idx="1">
                  <c:v>50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51</c:v>
                </c:pt>
              </c:numCache>
            </c:numRef>
          </c:val>
        </c:ser>
        <c:ser>
          <c:idx val="5"/>
          <c:order val="5"/>
          <c:tx>
            <c:strRef>
              <c:f>NOVIEMBRE!$A$31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NOVIEMBRE!$B$24:$J$25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NOVIEMBRE!$B$31:$J$31</c:f>
              <c:numCache>
                <c:formatCode>General</c:formatCode>
                <c:ptCount val="9"/>
                <c:pt idx="1">
                  <c:v>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71</c:v>
                </c:pt>
              </c:numCache>
            </c:numRef>
          </c:val>
        </c:ser>
        <c:ser>
          <c:idx val="6"/>
          <c:order val="6"/>
          <c:tx>
            <c:strRef>
              <c:f>NOVIEMBRE!$A$32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NOVIEMBRE!$B$24:$J$25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NOVIEMBRE!$B$32:$J$32</c:f>
              <c:numCache>
                <c:formatCode>0</c:formatCode>
                <c:ptCount val="9"/>
                <c:pt idx="1">
                  <c:v>166</c:v>
                </c:pt>
                <c:pt idx="2">
                  <c:v>0</c:v>
                </c:pt>
                <c:pt idx="3">
                  <c:v>0</c:v>
                </c:pt>
                <c:pt idx="4" formatCode="General">
                  <c:v>4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170</c:v>
                </c:pt>
              </c:numCache>
            </c:numRef>
          </c:val>
        </c:ser>
        <c:ser>
          <c:idx val="7"/>
          <c:order val="7"/>
          <c:tx>
            <c:strRef>
              <c:f>NOVIEMBRE!$A$33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NOVIEMBRE!$B$24:$J$25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NOVIEMBRE!$B$33:$J$33</c:f>
              <c:numCache>
                <c:formatCode>0</c:formatCode>
                <c:ptCount val="9"/>
                <c:pt idx="1">
                  <c:v>184</c:v>
                </c:pt>
                <c:pt idx="2">
                  <c:v>3</c:v>
                </c:pt>
                <c:pt idx="3">
                  <c:v>0</c:v>
                </c:pt>
                <c:pt idx="4" formatCode="General">
                  <c:v>5</c:v>
                </c:pt>
                <c:pt idx="5" formatCode="General">
                  <c:v>1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193</c:v>
                </c:pt>
              </c:numCache>
            </c:numRef>
          </c:val>
        </c:ser>
        <c:ser>
          <c:idx val="8"/>
          <c:order val="8"/>
          <c:tx>
            <c:strRef>
              <c:f>NOVIEMBRE!$A$34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NOVIEMBRE!$B$24:$J$25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NOVIEMBRE!$B$34:$J$34</c:f>
              <c:numCache>
                <c:formatCode>0</c:formatCode>
                <c:ptCount val="9"/>
                <c:pt idx="1">
                  <c:v>186</c:v>
                </c:pt>
                <c:pt idx="2">
                  <c:v>1</c:v>
                </c:pt>
                <c:pt idx="3">
                  <c:v>1</c:v>
                </c:pt>
                <c:pt idx="4" formatCode="General">
                  <c:v>5</c:v>
                </c:pt>
                <c:pt idx="5" formatCode="General">
                  <c:v>0</c:v>
                </c:pt>
                <c:pt idx="6" formatCode="General">
                  <c:v>6</c:v>
                </c:pt>
                <c:pt idx="7" formatCode="General">
                  <c:v>0</c:v>
                </c:pt>
                <c:pt idx="8">
                  <c:v>199</c:v>
                </c:pt>
              </c:numCache>
            </c:numRef>
          </c:val>
        </c:ser>
        <c:ser>
          <c:idx val="9"/>
          <c:order val="9"/>
          <c:tx>
            <c:strRef>
              <c:f>NOVIEMBRE!$A$35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NOVIEMBRE!$B$24:$J$25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NOVIEMBRE!$B$35:$J$35</c:f>
              <c:numCache>
                <c:formatCode>0</c:formatCode>
                <c:ptCount val="9"/>
                <c:pt idx="1">
                  <c:v>218</c:v>
                </c:pt>
                <c:pt idx="2">
                  <c:v>1</c:v>
                </c:pt>
                <c:pt idx="3">
                  <c:v>2</c:v>
                </c:pt>
                <c:pt idx="4" formatCode="General">
                  <c:v>3</c:v>
                </c:pt>
                <c:pt idx="5" formatCode="General">
                  <c:v>0</c:v>
                </c:pt>
                <c:pt idx="6" formatCode="General">
                  <c:v>1</c:v>
                </c:pt>
                <c:pt idx="7" formatCode="General">
                  <c:v>0</c:v>
                </c:pt>
                <c:pt idx="8">
                  <c:v>225</c:v>
                </c:pt>
              </c:numCache>
            </c:numRef>
          </c:val>
        </c:ser>
        <c:ser>
          <c:idx val="10"/>
          <c:order val="10"/>
          <c:tx>
            <c:strRef>
              <c:f>NOVIEMBRE!$A$36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NOVIEMBRE!$B$24:$J$25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NOVIEMBRE!$B$36:$J$36</c:f>
              <c:numCache>
                <c:formatCode>0</c:formatCode>
                <c:ptCount val="9"/>
                <c:pt idx="1">
                  <c:v>149</c:v>
                </c:pt>
                <c:pt idx="2">
                  <c:v>2</c:v>
                </c:pt>
                <c:pt idx="3">
                  <c:v>7</c:v>
                </c:pt>
                <c:pt idx="4" formatCode="General">
                  <c:v>7</c:v>
                </c:pt>
                <c:pt idx="5" formatCode="General">
                  <c:v>0</c:v>
                </c:pt>
                <c:pt idx="6" formatCode="General">
                  <c:v>10</c:v>
                </c:pt>
                <c:pt idx="7" formatCode="General">
                  <c:v>0</c:v>
                </c:pt>
                <c:pt idx="8">
                  <c:v>175</c:v>
                </c:pt>
              </c:numCache>
            </c:numRef>
          </c:val>
        </c:ser>
        <c:ser>
          <c:idx val="11"/>
          <c:order val="11"/>
          <c:tx>
            <c:strRef>
              <c:f>NOVIEMBRE!$A$37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NOVIEMBRE!$B$24:$J$25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NOVIEMBRE!$B$37:$J$37</c:f>
              <c:numCache>
                <c:formatCode>0</c:formatCode>
                <c:ptCount val="9"/>
                <c:pt idx="1">
                  <c:v>1156</c:v>
                </c:pt>
                <c:pt idx="2">
                  <c:v>8</c:v>
                </c:pt>
                <c:pt idx="3">
                  <c:v>12</c:v>
                </c:pt>
                <c:pt idx="4">
                  <c:v>33</c:v>
                </c:pt>
                <c:pt idx="5">
                  <c:v>1</c:v>
                </c:pt>
                <c:pt idx="6">
                  <c:v>21</c:v>
                </c:pt>
                <c:pt idx="7">
                  <c:v>2</c:v>
                </c:pt>
                <c:pt idx="8">
                  <c:v>1233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628304"/>
        <c:axId val="366625952"/>
      </c:barChart>
      <c:catAx>
        <c:axId val="36662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6625952"/>
        <c:crosses val="autoZero"/>
        <c:auto val="1"/>
        <c:lblAlgn val="ctr"/>
        <c:lblOffset val="100"/>
        <c:noMultiLvlLbl val="0"/>
      </c:catAx>
      <c:valAx>
        <c:axId val="36662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662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POR PROCESO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NOVIEMBRE!$A$105</c:f>
              <c:strCache>
                <c:ptCount val="1"/>
                <c:pt idx="0">
                  <c:v>ADMINISTRATIVA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NOVIEMBRE!$B$103:$N$104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TOTAL</c:v>
                </c:pt>
              </c:strCache>
            </c:strRef>
          </c:cat>
          <c:val>
            <c:numRef>
              <c:f>NOVIEMBRE!$B$105:$N$105</c:f>
              <c:numCache>
                <c:formatCode>0</c:formatCode>
                <c:ptCount val="13"/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 formatCode="General">
                  <c:v>2</c:v>
                </c:pt>
                <c:pt idx="5" formatCode="General">
                  <c:v>2</c:v>
                </c:pt>
                <c:pt idx="6" formatCode="General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10</c:v>
                </c:pt>
                <c:pt idx="12">
                  <c:v>41</c:v>
                </c:pt>
              </c:numCache>
            </c:numRef>
          </c:val>
        </c:ser>
        <c:ser>
          <c:idx val="1"/>
          <c:order val="1"/>
          <c:tx>
            <c:strRef>
              <c:f>NOVIEMBRE!$A$106</c:f>
              <c:strCache>
                <c:ptCount val="1"/>
                <c:pt idx="0">
                  <c:v>COBRO COACTIVO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NOVIEMBRE!$B$103:$N$104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TOTAL</c:v>
                </c:pt>
              </c:strCache>
            </c:strRef>
          </c:cat>
          <c:val>
            <c:numRef>
              <c:f>NOVIEMBRE!$B$106:$N$106</c:f>
              <c:numCache>
                <c:formatCode>0</c:formatCode>
                <c:ptCount val="13"/>
                <c:pt idx="1">
                  <c:v>14</c:v>
                </c:pt>
                <c:pt idx="2">
                  <c:v>15</c:v>
                </c:pt>
                <c:pt idx="3">
                  <c:v>9</c:v>
                </c:pt>
                <c:pt idx="4" formatCode="General">
                  <c:v>9</c:v>
                </c:pt>
                <c:pt idx="5" formatCode="General">
                  <c:v>15</c:v>
                </c:pt>
                <c:pt idx="6" formatCode="General">
                  <c:v>37</c:v>
                </c:pt>
                <c:pt idx="7">
                  <c:v>72</c:v>
                </c:pt>
                <c:pt idx="8">
                  <c:v>64</c:v>
                </c:pt>
                <c:pt idx="9">
                  <c:v>73</c:v>
                </c:pt>
                <c:pt idx="10">
                  <c:v>98</c:v>
                </c:pt>
                <c:pt idx="11">
                  <c:v>65</c:v>
                </c:pt>
                <c:pt idx="12">
                  <c:v>471</c:v>
                </c:pt>
              </c:numCache>
            </c:numRef>
          </c:val>
        </c:ser>
        <c:ser>
          <c:idx val="2"/>
          <c:order val="2"/>
          <c:tx>
            <c:strRef>
              <c:f>NOVIEMBRE!$A$107</c:f>
              <c:strCache>
                <c:ptCount val="1"/>
                <c:pt idx="0">
                  <c:v>CONTRAVENCIONES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NOVIEMBRE!$B$103:$N$104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TOTAL</c:v>
                </c:pt>
              </c:strCache>
            </c:strRef>
          </c:cat>
          <c:val>
            <c:numRef>
              <c:f>NOVIEMBRE!$B$107:$N$107</c:f>
              <c:numCache>
                <c:formatCode>0</c:formatCode>
                <c:ptCount val="13"/>
                <c:pt idx="1">
                  <c:v>13</c:v>
                </c:pt>
                <c:pt idx="2">
                  <c:v>4</c:v>
                </c:pt>
                <c:pt idx="3">
                  <c:v>4</c:v>
                </c:pt>
                <c:pt idx="4" formatCode="General">
                  <c:v>3</c:v>
                </c:pt>
                <c:pt idx="5" formatCode="General">
                  <c:v>12</c:v>
                </c:pt>
                <c:pt idx="6" formatCode="General">
                  <c:v>10</c:v>
                </c:pt>
                <c:pt idx="7">
                  <c:v>20</c:v>
                </c:pt>
                <c:pt idx="8">
                  <c:v>34</c:v>
                </c:pt>
                <c:pt idx="9">
                  <c:v>29</c:v>
                </c:pt>
                <c:pt idx="10">
                  <c:v>28</c:v>
                </c:pt>
                <c:pt idx="11">
                  <c:v>34</c:v>
                </c:pt>
                <c:pt idx="12">
                  <c:v>191</c:v>
                </c:pt>
              </c:numCache>
            </c:numRef>
          </c:val>
        </c:ser>
        <c:ser>
          <c:idx val="3"/>
          <c:order val="3"/>
          <c:tx>
            <c:strRef>
              <c:f>NOVIEMBRE!$A$108</c:f>
              <c:strCache>
                <c:ptCount val="1"/>
                <c:pt idx="0">
                  <c:v>SISTEMAS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NOVIEMBRE!$B$103:$N$104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TOTAL</c:v>
                </c:pt>
              </c:strCache>
            </c:strRef>
          </c:cat>
          <c:val>
            <c:numRef>
              <c:f>NOVIEMBRE!$B$108:$N$108</c:f>
              <c:numCache>
                <c:formatCode>0</c:formatCode>
                <c:ptCount val="13"/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 formatCode="General">
                  <c:v>2</c:v>
                </c:pt>
                <c:pt idx="5" formatCode="General">
                  <c:v>4</c:v>
                </c:pt>
                <c:pt idx="6" formatCode="General">
                  <c:v>8</c:v>
                </c:pt>
                <c:pt idx="7">
                  <c:v>6</c:v>
                </c:pt>
                <c:pt idx="8">
                  <c:v>12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64</c:v>
                </c:pt>
              </c:numCache>
            </c:numRef>
          </c:val>
        </c:ser>
        <c:ser>
          <c:idx val="4"/>
          <c:order val="4"/>
          <c:tx>
            <c:strRef>
              <c:f>NOVIEMBRE!$A$109</c:f>
              <c:strCache>
                <c:ptCount val="1"/>
                <c:pt idx="0">
                  <c:v>DIRECCIÓN ESTRATÉGICA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NOVIEMBRE!$B$103:$N$104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TOTAL</c:v>
                </c:pt>
              </c:strCache>
            </c:strRef>
          </c:cat>
          <c:val>
            <c:numRef>
              <c:f>NOVIEMBRE!$B$109:$N$109</c:f>
              <c:numCache>
                <c:formatCode>0</c:formatCode>
                <c:ptCount val="13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 formatCode="General">
                  <c:v>1</c:v>
                </c:pt>
                <c:pt idx="5" formatCode="General">
                  <c:v>2</c:v>
                </c:pt>
                <c:pt idx="6" formatCode="General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7</c:v>
                </c:pt>
                <c:pt idx="12">
                  <c:v>27</c:v>
                </c:pt>
              </c:numCache>
            </c:numRef>
          </c:val>
        </c:ser>
        <c:ser>
          <c:idx val="5"/>
          <c:order val="5"/>
          <c:tx>
            <c:strRef>
              <c:f>NOVIEMBRE!$A$110</c:f>
              <c:strCache>
                <c:ptCount val="1"/>
                <c:pt idx="0">
                  <c:v>FINANCIERA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NOVIEMBRE!$B$103:$N$104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TOTAL</c:v>
                </c:pt>
              </c:strCache>
            </c:strRef>
          </c:cat>
          <c:val>
            <c:numRef>
              <c:f>NOVIEMBRE!$B$110:$N$110</c:f>
              <c:numCache>
                <c:formatCode>0</c:formatCode>
                <c:ptCount val="13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26</c:v>
                </c:pt>
              </c:numCache>
            </c:numRef>
          </c:val>
        </c:ser>
        <c:ser>
          <c:idx val="6"/>
          <c:order val="6"/>
          <c:tx>
            <c:strRef>
              <c:f>NOVIEMBRE!$A$111</c:f>
              <c:strCache>
                <c:ptCount val="1"/>
                <c:pt idx="0">
                  <c:v>JURÍDICA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NOVIEMBRE!$B$103:$N$104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TOTAL</c:v>
                </c:pt>
              </c:strCache>
            </c:strRef>
          </c:cat>
          <c:val>
            <c:numRef>
              <c:f>NOVIEMBRE!$B$111:$N$111</c:f>
              <c:numCache>
                <c:formatCode>0</c:formatCode>
                <c:ptCount val="13"/>
                <c:pt idx="1">
                  <c:v>2</c:v>
                </c:pt>
                <c:pt idx="2">
                  <c:v>7</c:v>
                </c:pt>
                <c:pt idx="3">
                  <c:v>2</c:v>
                </c:pt>
                <c:pt idx="4" formatCode="General">
                  <c:v>7</c:v>
                </c:pt>
                <c:pt idx="5" formatCode="General">
                  <c:v>3</c:v>
                </c:pt>
                <c:pt idx="6" formatCode="General">
                  <c:v>4</c:v>
                </c:pt>
                <c:pt idx="7">
                  <c:v>19</c:v>
                </c:pt>
                <c:pt idx="8">
                  <c:v>37</c:v>
                </c:pt>
                <c:pt idx="9">
                  <c:v>37</c:v>
                </c:pt>
                <c:pt idx="10">
                  <c:v>48</c:v>
                </c:pt>
                <c:pt idx="11">
                  <c:v>20</c:v>
                </c:pt>
                <c:pt idx="12">
                  <c:v>186</c:v>
                </c:pt>
              </c:numCache>
            </c:numRef>
          </c:val>
        </c:ser>
        <c:ser>
          <c:idx val="7"/>
          <c:order val="7"/>
          <c:tx>
            <c:strRef>
              <c:f>NOVIEMBRE!$A$112</c:f>
              <c:strCache>
                <c:ptCount val="1"/>
                <c:pt idx="0">
                  <c:v>PLANEACIÓN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NOVIEMBRE!$B$103:$N$104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TOTAL</c:v>
                </c:pt>
              </c:strCache>
            </c:strRef>
          </c:cat>
          <c:val>
            <c:numRef>
              <c:f>NOVIEMBRE!$B$112:$N$112</c:f>
              <c:numCache>
                <c:formatCode>0</c:formatCode>
                <c:ptCount val="13"/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8</c:v>
                </c:pt>
                <c:pt idx="11">
                  <c:v>1</c:v>
                </c:pt>
                <c:pt idx="12">
                  <c:v>24</c:v>
                </c:pt>
              </c:numCache>
            </c:numRef>
          </c:val>
        </c:ser>
        <c:ser>
          <c:idx val="8"/>
          <c:order val="8"/>
          <c:tx>
            <c:strRef>
              <c:f>NOVIEMBRE!$A$113</c:f>
              <c:strCache>
                <c:ptCount val="1"/>
                <c:pt idx="0">
                  <c:v>TRAMITES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NOVIEMBRE!$B$103:$N$104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TOTAL</c:v>
                </c:pt>
              </c:strCache>
            </c:strRef>
          </c:cat>
          <c:val>
            <c:numRef>
              <c:f>NOVIEMBRE!$B$113:$N$113</c:f>
              <c:numCache>
                <c:formatCode>0</c:formatCode>
                <c:ptCount val="13"/>
                <c:pt idx="1">
                  <c:v>2</c:v>
                </c:pt>
                <c:pt idx="2">
                  <c:v>10</c:v>
                </c:pt>
                <c:pt idx="3">
                  <c:v>13</c:v>
                </c:pt>
                <c:pt idx="4" formatCode="General">
                  <c:v>0</c:v>
                </c:pt>
                <c:pt idx="5" formatCode="General">
                  <c:v>10</c:v>
                </c:pt>
                <c:pt idx="6" formatCode="General">
                  <c:v>8</c:v>
                </c:pt>
                <c:pt idx="7">
                  <c:v>31</c:v>
                </c:pt>
                <c:pt idx="8">
                  <c:v>15</c:v>
                </c:pt>
                <c:pt idx="9">
                  <c:v>29</c:v>
                </c:pt>
                <c:pt idx="10">
                  <c:v>21</c:v>
                </c:pt>
                <c:pt idx="11">
                  <c:v>20</c:v>
                </c:pt>
                <c:pt idx="12">
                  <c:v>159</c:v>
                </c:pt>
              </c:numCache>
            </c:numRef>
          </c:val>
        </c:ser>
        <c:ser>
          <c:idx val="9"/>
          <c:order val="9"/>
          <c:tx>
            <c:strRef>
              <c:f>NOVIEMBRE!$A$114</c:f>
              <c:strCache>
                <c:ptCount val="1"/>
                <c:pt idx="0">
                  <c:v>SEGURIDAD VIAL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NOVIEMBRE!$B$103:$N$104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TOTAL</c:v>
                </c:pt>
              </c:strCache>
            </c:strRef>
          </c:cat>
          <c:val>
            <c:numRef>
              <c:f>NOVIEMBRE!$B$114:$N$114</c:f>
              <c:numCache>
                <c:formatCode>0</c:formatCode>
                <c:ptCount val="13"/>
                <c:pt idx="1">
                  <c:v>1</c:v>
                </c:pt>
                <c:pt idx="2" formatCode="General">
                  <c:v>2</c:v>
                </c:pt>
                <c:pt idx="3" formatCode="General">
                  <c:v>3</c:v>
                </c:pt>
                <c:pt idx="4" formatCode="General">
                  <c:v>1</c:v>
                </c:pt>
                <c:pt idx="5" formatCode="General">
                  <c:v>3</c:v>
                </c:pt>
                <c:pt idx="6" formatCode="General">
                  <c:v>0</c:v>
                </c:pt>
                <c:pt idx="7">
                  <c:v>5</c:v>
                </c:pt>
                <c:pt idx="8">
                  <c:v>14</c:v>
                </c:pt>
                <c:pt idx="9">
                  <c:v>5</c:v>
                </c:pt>
                <c:pt idx="10">
                  <c:v>3</c:v>
                </c:pt>
                <c:pt idx="11">
                  <c:v>6</c:v>
                </c:pt>
                <c:pt idx="12">
                  <c:v>43</c:v>
                </c:pt>
              </c:numCache>
            </c:numRef>
          </c:val>
        </c:ser>
        <c:ser>
          <c:idx val="10"/>
          <c:order val="10"/>
          <c:tx>
            <c:strRef>
              <c:f>NOVIEMBRE!$A$115</c:f>
              <c:strCache>
                <c:ptCount val="1"/>
                <c:pt idx="0">
                  <c:v>CONTROL Y EVALUACIÓN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NOVIEMBRE!$B$103:$N$104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TOTAL</c:v>
                </c:pt>
              </c:strCache>
            </c:strRef>
          </c:cat>
          <c:val>
            <c:numRef>
              <c:f>NOVIEMBRE!$B$115:$N$115</c:f>
              <c:numCache>
                <c:formatCode>0</c:formatCode>
                <c:ptCount val="13"/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</c:ser>
        <c:ser>
          <c:idx val="11"/>
          <c:order val="11"/>
          <c:tx>
            <c:strRef>
              <c:f>NOVIEMBRE!$A$116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CC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NOVIEMBRE!$B$103:$N$104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TOTAL</c:v>
                </c:pt>
              </c:strCache>
            </c:strRef>
          </c:cat>
          <c:val>
            <c:numRef>
              <c:f>NOVIEMBRE!$B$116:$N$116</c:f>
              <c:numCache>
                <c:formatCode>0</c:formatCode>
                <c:ptCount val="13"/>
                <c:pt idx="1">
                  <c:v>38</c:v>
                </c:pt>
                <c:pt idx="2">
                  <c:v>47</c:v>
                </c:pt>
                <c:pt idx="3">
                  <c:v>39</c:v>
                </c:pt>
                <c:pt idx="4">
                  <c:v>25</c:v>
                </c:pt>
                <c:pt idx="5">
                  <c:v>51</c:v>
                </c:pt>
                <c:pt idx="6">
                  <c:v>71</c:v>
                </c:pt>
                <c:pt idx="7">
                  <c:v>170</c:v>
                </c:pt>
                <c:pt idx="8">
                  <c:v>193</c:v>
                </c:pt>
                <c:pt idx="9">
                  <c:v>199</c:v>
                </c:pt>
                <c:pt idx="10">
                  <c:v>225</c:v>
                </c:pt>
                <c:pt idx="11">
                  <c:v>175</c:v>
                </c:pt>
                <c:pt idx="12">
                  <c:v>1233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634968"/>
        <c:axId val="366632616"/>
      </c:barChart>
      <c:catAx>
        <c:axId val="366634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6632616"/>
        <c:crosses val="autoZero"/>
        <c:auto val="1"/>
        <c:lblAlgn val="ctr"/>
        <c:lblOffset val="100"/>
        <c:noMultiLvlLbl val="0"/>
      </c:catAx>
      <c:valAx>
        <c:axId val="366632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6634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sz="1600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sz="1600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TRAMITE O SERVICIO SOLICITADO</a:t>
            </a:r>
            <a:endParaRPr lang="es-ES" sz="1600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NOVIEMBRE!$B$42:$B$43</c:f>
              <c:strCache>
                <c:ptCount val="2"/>
                <c:pt idx="0">
                  <c:v>POR TRÁMITE O SERVICIO SOLICITADO </c:v>
                </c:pt>
                <c:pt idx="1">
                  <c:v>TRÁMITE Y/O SERVICIO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NOVIEMBRE!$A$44:$A$99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NOVIEMBRE!$B$44:$B$99</c:f>
              <c:numCache>
                <c:formatCode>General</c:formatCode>
                <c:ptCount val="56"/>
              </c:numCache>
            </c:numRef>
          </c:val>
        </c:ser>
        <c:ser>
          <c:idx val="1"/>
          <c:order val="1"/>
          <c:tx>
            <c:strRef>
              <c:f>NOVIEMBRE!$C$42:$C$43</c:f>
              <c:strCache>
                <c:ptCount val="2"/>
                <c:pt idx="0">
                  <c:v>POR TRÁMITE O SERVICIO SOLICITADO </c:v>
                </c:pt>
                <c:pt idx="1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NOVIEMBRE!$A$44:$A$99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NOVIEMBRE!$C$44:$C$99</c:f>
              <c:numCache>
                <c:formatCode>0</c:formatCode>
                <c:ptCount val="5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5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38</c:v>
                </c:pt>
              </c:numCache>
            </c:numRef>
          </c:val>
        </c:ser>
        <c:ser>
          <c:idx val="2"/>
          <c:order val="2"/>
          <c:tx>
            <c:strRef>
              <c:f>NOVIEMBRE!$D$42:$D$43</c:f>
              <c:strCache>
                <c:ptCount val="2"/>
                <c:pt idx="0">
                  <c:v>POR TRÁMITE O SERVICIO SOLICITADO </c:v>
                </c:pt>
                <c:pt idx="1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NOVIEMBRE!$A$44:$A$99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NOVIEMBRE!$D$44:$D$99</c:f>
              <c:numCache>
                <c:formatCode>0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5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5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47</c:v>
                </c:pt>
              </c:numCache>
            </c:numRef>
          </c:val>
        </c:ser>
        <c:ser>
          <c:idx val="3"/>
          <c:order val="3"/>
          <c:tx>
            <c:strRef>
              <c:f>NOVIEMBRE!$E$42:$E$43</c:f>
              <c:strCache>
                <c:ptCount val="2"/>
                <c:pt idx="0">
                  <c:v>POR TRÁMITE O SERVICIO SOLICITADO </c:v>
                </c:pt>
                <c:pt idx="1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NOVIEMBRE!$A$44:$A$99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NOVIEMBRE!$E$44:$E$99</c:f>
              <c:numCache>
                <c:formatCode>0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39</c:v>
                </c:pt>
              </c:numCache>
            </c:numRef>
          </c:val>
        </c:ser>
        <c:ser>
          <c:idx val="4"/>
          <c:order val="4"/>
          <c:tx>
            <c:strRef>
              <c:f>NOVIEMBRE!$F$42:$F$43</c:f>
              <c:strCache>
                <c:ptCount val="2"/>
                <c:pt idx="0">
                  <c:v>POR TRÁMITE O SERVICIO SOLICITADO </c:v>
                </c:pt>
                <c:pt idx="1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NOVIEMBRE!$A$44:$A$99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NOVIEMBRE!$F$44:$F$99</c:f>
              <c:numCache>
                <c:formatCode>0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25</c:v>
                </c:pt>
              </c:numCache>
            </c:numRef>
          </c:val>
        </c:ser>
        <c:ser>
          <c:idx val="5"/>
          <c:order val="5"/>
          <c:tx>
            <c:strRef>
              <c:f>NOVIEMBRE!$G$42:$G$43</c:f>
              <c:strCache>
                <c:ptCount val="2"/>
                <c:pt idx="0">
                  <c:v>POR TRÁMITE O SERVICIO SOLICITADO </c:v>
                </c:pt>
                <c:pt idx="1">
                  <c:v>MAYO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NOVIEMBRE!$A$44:$A$99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NOVIEMBRE!$G$44:$G$99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10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  <c:pt idx="55" formatCode="0">
                  <c:v>51</c:v>
                </c:pt>
              </c:numCache>
            </c:numRef>
          </c:val>
        </c:ser>
        <c:ser>
          <c:idx val="6"/>
          <c:order val="6"/>
          <c:tx>
            <c:strRef>
              <c:f>NOVIEMBRE!$H$42:$H$43</c:f>
              <c:strCache>
                <c:ptCount val="2"/>
                <c:pt idx="0">
                  <c:v>POR TRÁMITE O SERVICIO SOLICITADO </c:v>
                </c:pt>
                <c:pt idx="1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NOVIEMBRE!$A$44:$A$99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NOVIEMBRE!$H$44:$H$99</c:f>
              <c:numCache>
                <c:formatCode>General</c:formatCode>
                <c:ptCount val="5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17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 formatCode="0">
                  <c:v>71</c:v>
                </c:pt>
              </c:numCache>
            </c:numRef>
          </c:val>
        </c:ser>
        <c:ser>
          <c:idx val="7"/>
          <c:order val="7"/>
          <c:tx>
            <c:strRef>
              <c:f>NOVIEMBRE!$I$42:$I$43</c:f>
              <c:strCache>
                <c:ptCount val="2"/>
                <c:pt idx="0">
                  <c:v>POR TRÁMITE O SERVICIO SOLICITADO </c:v>
                </c:pt>
                <c:pt idx="1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NOVIEMBRE!$A$44:$A$99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NOVIEMBRE!$I$44:$I$99</c:f>
              <c:numCache>
                <c:formatCode>0</c:formatCode>
                <c:ptCount val="5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29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5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8</c:v>
                </c:pt>
                <c:pt idx="33">
                  <c:v>1</c:v>
                </c:pt>
                <c:pt idx="34">
                  <c:v>5</c:v>
                </c:pt>
                <c:pt idx="35">
                  <c:v>9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10</c:v>
                </c:pt>
                <c:pt idx="43">
                  <c:v>35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  <c:pt idx="52">
                  <c:v>2</c:v>
                </c:pt>
                <c:pt idx="53">
                  <c:v>0</c:v>
                </c:pt>
                <c:pt idx="54">
                  <c:v>0</c:v>
                </c:pt>
                <c:pt idx="55">
                  <c:v>170</c:v>
                </c:pt>
              </c:numCache>
            </c:numRef>
          </c:val>
        </c:ser>
        <c:ser>
          <c:idx val="8"/>
          <c:order val="8"/>
          <c:tx>
            <c:strRef>
              <c:f>NOVIEMBRE!$J$42:$J$43</c:f>
              <c:strCache>
                <c:ptCount val="2"/>
                <c:pt idx="0">
                  <c:v>POR TRÁMITE O SERVICIO SOLICITADO </c:v>
                </c:pt>
                <c:pt idx="1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NOVIEMBRE!$A$44:$A$99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NOVIEMBRE!$J$44:$J$99</c:f>
              <c:numCache>
                <c:formatCode>0</c:formatCode>
                <c:ptCount val="56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15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4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36</c:v>
                </c:pt>
                <c:pt idx="33">
                  <c:v>0</c:v>
                </c:pt>
                <c:pt idx="34">
                  <c:v>7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3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28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8</c:v>
                </c:pt>
                <c:pt idx="54">
                  <c:v>5</c:v>
                </c:pt>
                <c:pt idx="55">
                  <c:v>193</c:v>
                </c:pt>
              </c:numCache>
            </c:numRef>
          </c:val>
        </c:ser>
        <c:ser>
          <c:idx val="9"/>
          <c:order val="9"/>
          <c:tx>
            <c:strRef>
              <c:f>NOVIEMBRE!$K$42:$K$43</c:f>
              <c:strCache>
                <c:ptCount val="2"/>
                <c:pt idx="0">
                  <c:v>POR TRÁMITE O SERVICIO SOLICITADO </c:v>
                </c:pt>
                <c:pt idx="1">
                  <c:v>SEPTIEMBRE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NOVIEMBRE!$A$44:$A$99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NOVIEMBRE!$K$44:$K$99</c:f>
              <c:numCache>
                <c:formatCode>0</c:formatCode>
                <c:ptCount val="5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11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32</c:v>
                </c:pt>
                <c:pt idx="33">
                  <c:v>2</c:v>
                </c:pt>
                <c:pt idx="34">
                  <c:v>6</c:v>
                </c:pt>
                <c:pt idx="35">
                  <c:v>2</c:v>
                </c:pt>
                <c:pt idx="36">
                  <c:v>5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4</c:v>
                </c:pt>
                <c:pt idx="43">
                  <c:v>51</c:v>
                </c:pt>
                <c:pt idx="44">
                  <c:v>5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4</c:v>
                </c:pt>
                <c:pt idx="54">
                  <c:v>1</c:v>
                </c:pt>
                <c:pt idx="55">
                  <c:v>199</c:v>
                </c:pt>
              </c:numCache>
            </c:numRef>
          </c:val>
        </c:ser>
        <c:ser>
          <c:idx val="10"/>
          <c:order val="10"/>
          <c:tx>
            <c:strRef>
              <c:f>NOVIEMBRE!$L$42:$L$43</c:f>
              <c:strCache>
                <c:ptCount val="2"/>
                <c:pt idx="0">
                  <c:v>POR TRÁMITE O SERVICIO SOLICITADO </c:v>
                </c:pt>
                <c:pt idx="1">
                  <c:v>OCTUBRE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NOVIEMBRE!$A$44:$A$99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NOVIEMBRE!$L$44:$L$99</c:f>
              <c:numCache>
                <c:formatCode>0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28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46</c:v>
                </c:pt>
                <c:pt idx="33">
                  <c:v>3</c:v>
                </c:pt>
                <c:pt idx="34">
                  <c:v>1</c:v>
                </c:pt>
                <c:pt idx="35">
                  <c:v>4</c:v>
                </c:pt>
                <c:pt idx="36">
                  <c:v>4</c:v>
                </c:pt>
                <c:pt idx="37">
                  <c:v>5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60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  <c:pt idx="52">
                  <c:v>2</c:v>
                </c:pt>
                <c:pt idx="53">
                  <c:v>0</c:v>
                </c:pt>
                <c:pt idx="54">
                  <c:v>0</c:v>
                </c:pt>
                <c:pt idx="55">
                  <c:v>225</c:v>
                </c:pt>
              </c:numCache>
            </c:numRef>
          </c:val>
        </c:ser>
        <c:ser>
          <c:idx val="11"/>
          <c:order val="11"/>
          <c:tx>
            <c:strRef>
              <c:f>NOVIEMBRE!$M$42:$M$43</c:f>
              <c:strCache>
                <c:ptCount val="2"/>
                <c:pt idx="0">
                  <c:v>POR TRÁMITE O SERVICIO SOLICITADO </c:v>
                </c:pt>
                <c:pt idx="1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NOVIEMBRE!$A$44:$A$99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NOVIEMBRE!$M$44:$M$99</c:f>
              <c:numCache>
                <c:formatCode>0</c:formatCode>
                <c:ptCount val="56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14</c:v>
                </c:pt>
                <c:pt idx="12">
                  <c:v>10</c:v>
                </c:pt>
                <c:pt idx="13">
                  <c:v>3</c:v>
                </c:pt>
                <c:pt idx="14">
                  <c:v>0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6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23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7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49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4</c:v>
                </c:pt>
                <c:pt idx="53">
                  <c:v>0</c:v>
                </c:pt>
                <c:pt idx="54">
                  <c:v>1</c:v>
                </c:pt>
                <c:pt idx="55">
                  <c:v>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635360"/>
        <c:axId val="366633008"/>
      </c:barChart>
      <c:barChart>
        <c:barDir val="col"/>
        <c:grouping val="clustered"/>
        <c:varyColors val="0"/>
        <c:ser>
          <c:idx val="12"/>
          <c:order val="12"/>
          <c:tx>
            <c:strRef>
              <c:f>NOVIEMBRE!$N$42:$N$43</c:f>
              <c:strCache>
                <c:ptCount val="2"/>
                <c:pt idx="0">
                  <c:v>POR TRÁMITE O SERVICIO SOLICITADO </c:v>
                </c:pt>
                <c:pt idx="1">
                  <c:v>TOTAL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00CC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NOVIEMBRE!$A$44:$A$99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NOVIEMBRE!$N$44:$N$99</c:f>
              <c:numCache>
                <c:formatCode>0</c:formatCode>
                <c:ptCount val="56"/>
                <c:pt idx="0">
                  <c:v>18</c:v>
                </c:pt>
                <c:pt idx="1">
                  <c:v>1</c:v>
                </c:pt>
                <c:pt idx="2">
                  <c:v>7</c:v>
                </c:pt>
                <c:pt idx="3">
                  <c:v>1</c:v>
                </c:pt>
                <c:pt idx="4">
                  <c:v>142</c:v>
                </c:pt>
                <c:pt idx="5">
                  <c:v>9</c:v>
                </c:pt>
                <c:pt idx="6">
                  <c:v>10</c:v>
                </c:pt>
                <c:pt idx="7">
                  <c:v>3</c:v>
                </c:pt>
                <c:pt idx="8">
                  <c:v>36</c:v>
                </c:pt>
                <c:pt idx="9">
                  <c:v>2</c:v>
                </c:pt>
                <c:pt idx="10">
                  <c:v>0</c:v>
                </c:pt>
                <c:pt idx="11">
                  <c:v>111</c:v>
                </c:pt>
                <c:pt idx="12">
                  <c:v>25</c:v>
                </c:pt>
                <c:pt idx="13">
                  <c:v>14</c:v>
                </c:pt>
                <c:pt idx="14">
                  <c:v>0</c:v>
                </c:pt>
                <c:pt idx="15">
                  <c:v>27</c:v>
                </c:pt>
                <c:pt idx="16">
                  <c:v>13</c:v>
                </c:pt>
                <c:pt idx="17">
                  <c:v>8</c:v>
                </c:pt>
                <c:pt idx="18">
                  <c:v>1</c:v>
                </c:pt>
                <c:pt idx="19">
                  <c:v>0</c:v>
                </c:pt>
                <c:pt idx="20">
                  <c:v>24</c:v>
                </c:pt>
                <c:pt idx="21">
                  <c:v>0</c:v>
                </c:pt>
                <c:pt idx="22">
                  <c:v>20</c:v>
                </c:pt>
                <c:pt idx="23">
                  <c:v>11</c:v>
                </c:pt>
                <c:pt idx="24">
                  <c:v>1</c:v>
                </c:pt>
                <c:pt idx="25">
                  <c:v>10</c:v>
                </c:pt>
                <c:pt idx="26">
                  <c:v>7</c:v>
                </c:pt>
                <c:pt idx="27">
                  <c:v>1</c:v>
                </c:pt>
                <c:pt idx="28">
                  <c:v>26</c:v>
                </c:pt>
                <c:pt idx="29">
                  <c:v>11</c:v>
                </c:pt>
                <c:pt idx="30">
                  <c:v>4</c:v>
                </c:pt>
                <c:pt idx="31">
                  <c:v>0</c:v>
                </c:pt>
                <c:pt idx="32">
                  <c:v>148</c:v>
                </c:pt>
                <c:pt idx="33">
                  <c:v>8</c:v>
                </c:pt>
                <c:pt idx="34">
                  <c:v>26</c:v>
                </c:pt>
                <c:pt idx="35">
                  <c:v>34</c:v>
                </c:pt>
                <c:pt idx="36">
                  <c:v>31</c:v>
                </c:pt>
                <c:pt idx="37">
                  <c:v>16</c:v>
                </c:pt>
                <c:pt idx="38">
                  <c:v>5</c:v>
                </c:pt>
                <c:pt idx="39">
                  <c:v>1</c:v>
                </c:pt>
                <c:pt idx="40">
                  <c:v>9</c:v>
                </c:pt>
                <c:pt idx="41">
                  <c:v>13</c:v>
                </c:pt>
                <c:pt idx="42">
                  <c:v>33</c:v>
                </c:pt>
                <c:pt idx="43">
                  <c:v>264</c:v>
                </c:pt>
                <c:pt idx="44">
                  <c:v>7</c:v>
                </c:pt>
                <c:pt idx="45">
                  <c:v>7</c:v>
                </c:pt>
                <c:pt idx="46">
                  <c:v>12</c:v>
                </c:pt>
                <c:pt idx="47">
                  <c:v>6</c:v>
                </c:pt>
                <c:pt idx="48">
                  <c:v>0</c:v>
                </c:pt>
                <c:pt idx="49">
                  <c:v>13</c:v>
                </c:pt>
                <c:pt idx="50">
                  <c:v>13</c:v>
                </c:pt>
                <c:pt idx="51">
                  <c:v>8</c:v>
                </c:pt>
                <c:pt idx="52">
                  <c:v>14</c:v>
                </c:pt>
                <c:pt idx="53">
                  <c:v>15</c:v>
                </c:pt>
                <c:pt idx="54">
                  <c:v>7</c:v>
                </c:pt>
                <c:pt idx="55">
                  <c:v>1233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629872"/>
        <c:axId val="366636536"/>
      </c:barChart>
      <c:catAx>
        <c:axId val="36663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B05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6633008"/>
        <c:crosses val="autoZero"/>
        <c:auto val="1"/>
        <c:lblAlgn val="ctr"/>
        <c:lblOffset val="100"/>
        <c:noMultiLvlLbl val="0"/>
      </c:catAx>
      <c:valAx>
        <c:axId val="36663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6635360"/>
        <c:crosses val="autoZero"/>
        <c:crossBetween val="between"/>
      </c:valAx>
      <c:valAx>
        <c:axId val="366636536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6629872"/>
        <c:crosses val="max"/>
        <c:crossBetween val="between"/>
      </c:valAx>
      <c:catAx>
        <c:axId val="36662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6636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</a:rPr>
              <a:t>PQRS I.T.T.B - CONTESTADAS Y SIN CONTESTAR</a:t>
            </a:r>
          </a:p>
        </c:rich>
      </c:tx>
      <c:layout/>
      <c:overlay val="0"/>
      <c:spPr>
        <a:solidFill>
          <a:schemeClr val="accent5">
            <a:lumMod val="40000"/>
            <a:lumOff val="60000"/>
          </a:schemeClr>
        </a:solidFill>
        <a:ln>
          <a:solidFill>
            <a:srgbClr val="0000CC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DICIEMBRE!$A$6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DICIEMBRE!$B$4:$E$5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DICIEMBRE!$B$6:$E$6</c:f>
              <c:numCache>
                <c:formatCode>General</c:formatCode>
                <c:ptCount val="4"/>
                <c:pt idx="1">
                  <c:v>16</c:v>
                </c:pt>
                <c:pt idx="2">
                  <c:v>22</c:v>
                </c:pt>
                <c:pt idx="3">
                  <c:v>38</c:v>
                </c:pt>
              </c:numCache>
            </c:numRef>
          </c:val>
        </c:ser>
        <c:ser>
          <c:idx val="1"/>
          <c:order val="1"/>
          <c:tx>
            <c:strRef>
              <c:f>DICIEMBRE!$A$7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DICIEMBRE!$B$4:$E$5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DICIEMBRE!$B$7:$E$7</c:f>
              <c:numCache>
                <c:formatCode>General</c:formatCode>
                <c:ptCount val="4"/>
                <c:pt idx="1">
                  <c:v>44</c:v>
                </c:pt>
                <c:pt idx="2">
                  <c:v>3</c:v>
                </c:pt>
                <c:pt idx="3">
                  <c:v>47</c:v>
                </c:pt>
              </c:numCache>
            </c:numRef>
          </c:val>
        </c:ser>
        <c:ser>
          <c:idx val="2"/>
          <c:order val="2"/>
          <c:tx>
            <c:strRef>
              <c:f>DICIEMBRE!$A$8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DICIEMBRE!$B$4:$E$5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DICIEMBRE!$B$8:$E$8</c:f>
              <c:numCache>
                <c:formatCode>General</c:formatCode>
                <c:ptCount val="4"/>
                <c:pt idx="1">
                  <c:v>27</c:v>
                </c:pt>
                <c:pt idx="2">
                  <c:v>12</c:v>
                </c:pt>
                <c:pt idx="3">
                  <c:v>39</c:v>
                </c:pt>
              </c:numCache>
            </c:numRef>
          </c:val>
        </c:ser>
        <c:ser>
          <c:idx val="3"/>
          <c:order val="3"/>
          <c:tx>
            <c:strRef>
              <c:f>DICIEMBRE!$A$9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DICIEMBRE!$B$4:$E$5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DICIEMBRE!$B$9:$E$9</c:f>
              <c:numCache>
                <c:formatCode>General</c:formatCode>
                <c:ptCount val="4"/>
                <c:pt idx="1">
                  <c:v>25</c:v>
                </c:pt>
                <c:pt idx="2">
                  <c:v>0</c:v>
                </c:pt>
                <c:pt idx="3">
                  <c:v>25</c:v>
                </c:pt>
              </c:numCache>
            </c:numRef>
          </c:val>
        </c:ser>
        <c:ser>
          <c:idx val="4"/>
          <c:order val="4"/>
          <c:tx>
            <c:strRef>
              <c:f>DICIEMBRE!$A$10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DICIEMBRE!$B$4:$E$5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DICIEMBRE!$B$10:$E$10</c:f>
              <c:numCache>
                <c:formatCode>General</c:formatCode>
                <c:ptCount val="4"/>
                <c:pt idx="1">
                  <c:v>50</c:v>
                </c:pt>
                <c:pt idx="2">
                  <c:v>1</c:v>
                </c:pt>
                <c:pt idx="3">
                  <c:v>51</c:v>
                </c:pt>
              </c:numCache>
            </c:numRef>
          </c:val>
        </c:ser>
        <c:ser>
          <c:idx val="5"/>
          <c:order val="5"/>
          <c:tx>
            <c:strRef>
              <c:f>DICIEMBRE!$A$11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DICIEMBRE!$B$4:$E$5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DICIEMBRE!$B$11:$E$11</c:f>
              <c:numCache>
                <c:formatCode>General</c:formatCode>
                <c:ptCount val="4"/>
                <c:pt idx="1">
                  <c:v>52</c:v>
                </c:pt>
                <c:pt idx="2">
                  <c:v>19</c:v>
                </c:pt>
                <c:pt idx="3">
                  <c:v>71</c:v>
                </c:pt>
              </c:numCache>
            </c:numRef>
          </c:val>
        </c:ser>
        <c:ser>
          <c:idx val="6"/>
          <c:order val="6"/>
          <c:tx>
            <c:strRef>
              <c:f>DICIEMBRE!$A$12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DICIEMBRE!$B$4:$E$5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DICIEMBRE!$B$12:$E$12</c:f>
              <c:numCache>
                <c:formatCode>General</c:formatCode>
                <c:ptCount val="4"/>
                <c:pt idx="1">
                  <c:v>73</c:v>
                </c:pt>
                <c:pt idx="2">
                  <c:v>97</c:v>
                </c:pt>
                <c:pt idx="3">
                  <c:v>170</c:v>
                </c:pt>
              </c:numCache>
            </c:numRef>
          </c:val>
        </c:ser>
        <c:ser>
          <c:idx val="7"/>
          <c:order val="7"/>
          <c:tx>
            <c:strRef>
              <c:f>DICIEMBRE!$A$13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DICIEMBRE!$B$4:$E$5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DICIEMBRE!$B$13:$E$13</c:f>
              <c:numCache>
                <c:formatCode>0</c:formatCode>
                <c:ptCount val="4"/>
                <c:pt idx="1">
                  <c:v>71</c:v>
                </c:pt>
                <c:pt idx="2">
                  <c:v>122</c:v>
                </c:pt>
                <c:pt idx="3">
                  <c:v>193</c:v>
                </c:pt>
              </c:numCache>
            </c:numRef>
          </c:val>
        </c:ser>
        <c:ser>
          <c:idx val="8"/>
          <c:order val="8"/>
          <c:tx>
            <c:strRef>
              <c:f>DICIEMBRE!$A$14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DICIEMBRE!$B$4:$E$5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DICIEMBRE!$B$14:$E$14</c:f>
              <c:numCache>
                <c:formatCode>0</c:formatCode>
                <c:ptCount val="4"/>
                <c:pt idx="1">
                  <c:v>44</c:v>
                </c:pt>
                <c:pt idx="2">
                  <c:v>155</c:v>
                </c:pt>
                <c:pt idx="3">
                  <c:v>199</c:v>
                </c:pt>
              </c:numCache>
            </c:numRef>
          </c:val>
        </c:ser>
        <c:ser>
          <c:idx val="9"/>
          <c:order val="9"/>
          <c:tx>
            <c:strRef>
              <c:f>DICIEMBRE!$A$15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DICIEMBRE!$B$4:$E$5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DICIEMBRE!$B$15:$E$15</c:f>
              <c:numCache>
                <c:formatCode>0</c:formatCode>
                <c:ptCount val="4"/>
                <c:pt idx="1">
                  <c:v>63</c:v>
                </c:pt>
                <c:pt idx="2">
                  <c:v>162</c:v>
                </c:pt>
                <c:pt idx="3">
                  <c:v>225</c:v>
                </c:pt>
              </c:numCache>
            </c:numRef>
          </c:val>
        </c:ser>
        <c:ser>
          <c:idx val="10"/>
          <c:order val="10"/>
          <c:tx>
            <c:strRef>
              <c:f>DICIEMBRE!$A$16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DICIEMBRE!$B$4:$E$5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DICIEMBRE!$B$16:$E$16</c:f>
              <c:numCache>
                <c:formatCode>0</c:formatCode>
                <c:ptCount val="4"/>
                <c:pt idx="1">
                  <c:v>60</c:v>
                </c:pt>
                <c:pt idx="2">
                  <c:v>115</c:v>
                </c:pt>
                <c:pt idx="3">
                  <c:v>175</c:v>
                </c:pt>
              </c:numCache>
            </c:numRef>
          </c:val>
        </c:ser>
        <c:ser>
          <c:idx val="11"/>
          <c:order val="11"/>
          <c:tx>
            <c:strRef>
              <c:f>DICIEMBRE!$A$17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DICIEMBRE!$B$4:$E$5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DICIEMBRE!$B$17:$E$17</c:f>
              <c:numCache>
                <c:formatCode>0</c:formatCode>
                <c:ptCount val="4"/>
                <c:pt idx="1">
                  <c:v>49</c:v>
                </c:pt>
                <c:pt idx="2">
                  <c:v>95</c:v>
                </c:pt>
                <c:pt idx="3">
                  <c:v>144</c:v>
                </c:pt>
              </c:numCache>
            </c:numRef>
          </c:val>
        </c:ser>
        <c:ser>
          <c:idx val="12"/>
          <c:order val="12"/>
          <c:tx>
            <c:strRef>
              <c:f>DICIEMBRE!$A$18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DICIEMBRE!$B$4:$E$5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DICIEMBRE!$B$18:$E$18</c:f>
              <c:numCache>
                <c:formatCode>0</c:formatCode>
                <c:ptCount val="4"/>
                <c:pt idx="1">
                  <c:v>574</c:v>
                </c:pt>
                <c:pt idx="2">
                  <c:v>803</c:v>
                </c:pt>
                <c:pt idx="3">
                  <c:v>1377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633400"/>
        <c:axId val="366633792"/>
      </c:barChart>
      <c:catAx>
        <c:axId val="366633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6633792"/>
        <c:crosses val="autoZero"/>
        <c:auto val="1"/>
        <c:lblAlgn val="ctr"/>
        <c:lblOffset val="100"/>
        <c:noMultiLvlLbl val="0"/>
      </c:catAx>
      <c:valAx>
        <c:axId val="36663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6633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2">
          <a:lumMod val="60000"/>
          <a:lumOff val="40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1">
                <a:solidFill>
                  <a:srgbClr val="FF0000"/>
                </a:solidFill>
              </a:rPr>
              <a:t>PQRS</a:t>
            </a:r>
            <a:r>
              <a:rPr lang="es-ES" sz="1600" b="1" baseline="0">
                <a:solidFill>
                  <a:srgbClr val="FF0000"/>
                </a:solidFill>
              </a:rPr>
              <a:t> I.T.T.B.</a:t>
            </a:r>
            <a:endParaRPr lang="es-ES" sz="1600" b="1">
              <a:solidFill>
                <a:srgbClr val="FF0000"/>
              </a:solidFill>
            </a:endParaRPr>
          </a:p>
        </c:rich>
      </c:tx>
      <c:layout/>
      <c:overlay val="0"/>
      <c:spPr>
        <a:solidFill>
          <a:schemeClr val="accent5">
            <a:lumMod val="40000"/>
            <a:lumOff val="60000"/>
          </a:schemeClr>
        </a:solidFill>
        <a:ln>
          <a:solidFill>
            <a:srgbClr val="0000CC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DICIEMBRE!$C$4:$C$5</c:f>
              <c:strCache>
                <c:ptCount val="2"/>
                <c:pt idx="0">
                  <c:v>PQRS ITTB</c:v>
                </c:pt>
                <c:pt idx="1">
                  <c:v>C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cat>
            <c:strRef>
              <c:f>DICIEMBRE!$A$6:$A$18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 </c:v>
                </c:pt>
              </c:strCache>
            </c:strRef>
          </c:cat>
          <c:val>
            <c:numRef>
              <c:f>DICIEMBRE!$C$6:$C$18</c:f>
              <c:numCache>
                <c:formatCode>General</c:formatCode>
                <c:ptCount val="13"/>
                <c:pt idx="0">
                  <c:v>16</c:v>
                </c:pt>
                <c:pt idx="1">
                  <c:v>44</c:v>
                </c:pt>
                <c:pt idx="2">
                  <c:v>27</c:v>
                </c:pt>
                <c:pt idx="3">
                  <c:v>25</c:v>
                </c:pt>
                <c:pt idx="4">
                  <c:v>50</c:v>
                </c:pt>
                <c:pt idx="5">
                  <c:v>52</c:v>
                </c:pt>
                <c:pt idx="6">
                  <c:v>73</c:v>
                </c:pt>
                <c:pt idx="7" formatCode="0">
                  <c:v>71</c:v>
                </c:pt>
                <c:pt idx="8" formatCode="0">
                  <c:v>44</c:v>
                </c:pt>
                <c:pt idx="9" formatCode="0">
                  <c:v>63</c:v>
                </c:pt>
                <c:pt idx="10" formatCode="0">
                  <c:v>60</c:v>
                </c:pt>
                <c:pt idx="11" formatCode="0">
                  <c:v>49</c:v>
                </c:pt>
                <c:pt idx="12" formatCode="0">
                  <c:v>574</c:v>
                </c:pt>
              </c:numCache>
            </c:numRef>
          </c:val>
        </c:ser>
        <c:ser>
          <c:idx val="2"/>
          <c:order val="2"/>
          <c:tx>
            <c:strRef>
              <c:f>DICIEMBRE!$D$4:$D$5</c:f>
              <c:strCache>
                <c:ptCount val="2"/>
                <c:pt idx="0">
                  <c:v>PQRS ITTB</c:v>
                </c:pt>
                <c:pt idx="1">
                  <c:v>SC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DICIEMBRE!$A$6:$A$18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 </c:v>
                </c:pt>
              </c:strCache>
            </c:strRef>
          </c:cat>
          <c:val>
            <c:numRef>
              <c:f>DICIEMBRE!$D$6:$D$18</c:f>
              <c:numCache>
                <c:formatCode>General</c:formatCode>
                <c:ptCount val="13"/>
                <c:pt idx="0">
                  <c:v>22</c:v>
                </c:pt>
                <c:pt idx="1">
                  <c:v>3</c:v>
                </c:pt>
                <c:pt idx="2">
                  <c:v>12</c:v>
                </c:pt>
                <c:pt idx="3">
                  <c:v>0</c:v>
                </c:pt>
                <c:pt idx="4">
                  <c:v>1</c:v>
                </c:pt>
                <c:pt idx="5">
                  <c:v>19</c:v>
                </c:pt>
                <c:pt idx="6">
                  <c:v>97</c:v>
                </c:pt>
                <c:pt idx="7" formatCode="0">
                  <c:v>122</c:v>
                </c:pt>
                <c:pt idx="8" formatCode="0">
                  <c:v>155</c:v>
                </c:pt>
                <c:pt idx="9" formatCode="0">
                  <c:v>162</c:v>
                </c:pt>
                <c:pt idx="10" formatCode="0">
                  <c:v>115</c:v>
                </c:pt>
                <c:pt idx="11" formatCode="0">
                  <c:v>95</c:v>
                </c:pt>
                <c:pt idx="12" formatCode="0">
                  <c:v>803</c:v>
                </c:pt>
              </c:numCache>
            </c:numRef>
          </c:val>
        </c:ser>
        <c:ser>
          <c:idx val="3"/>
          <c:order val="3"/>
          <c:tx>
            <c:strRef>
              <c:f>DICIEMBRE!$E$4:$E$5</c:f>
              <c:strCache>
                <c:ptCount val="2"/>
                <c:pt idx="0">
                  <c:v>PQRS ITTB</c:v>
                </c:pt>
                <c:pt idx="1">
                  <c:v>No. PQRS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DICIEMBRE!$A$6:$A$18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 </c:v>
                </c:pt>
              </c:strCache>
            </c:strRef>
          </c:cat>
          <c:val>
            <c:numRef>
              <c:f>DICIEMBRE!$E$6:$E$18</c:f>
              <c:numCache>
                <c:formatCode>General</c:formatCode>
                <c:ptCount val="13"/>
                <c:pt idx="0">
                  <c:v>38</c:v>
                </c:pt>
                <c:pt idx="1">
                  <c:v>47</c:v>
                </c:pt>
                <c:pt idx="2">
                  <c:v>39</c:v>
                </c:pt>
                <c:pt idx="3">
                  <c:v>25</c:v>
                </c:pt>
                <c:pt idx="4">
                  <c:v>51</c:v>
                </c:pt>
                <c:pt idx="5">
                  <c:v>71</c:v>
                </c:pt>
                <c:pt idx="6">
                  <c:v>170</c:v>
                </c:pt>
                <c:pt idx="7" formatCode="0">
                  <c:v>193</c:v>
                </c:pt>
                <c:pt idx="8" formatCode="0">
                  <c:v>199</c:v>
                </c:pt>
                <c:pt idx="9" formatCode="0">
                  <c:v>225</c:v>
                </c:pt>
                <c:pt idx="10" formatCode="0">
                  <c:v>175</c:v>
                </c:pt>
                <c:pt idx="11" formatCode="0">
                  <c:v>144</c:v>
                </c:pt>
                <c:pt idx="12" formatCode="0">
                  <c:v>1377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624776"/>
        <c:axId val="3666251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DICIEMBRE!$B$4:$B$5</c15:sqref>
                        </c15:formulaRef>
                      </c:ext>
                    </c:extLst>
                    <c:strCache>
                      <c:ptCount val="2"/>
                      <c:pt idx="0">
                        <c:v>PQRS ITTB</c:v>
                      </c:pt>
                      <c:pt idx="1">
                        <c:v>M E S E 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DICIEMBRE!$A$6:$A$18</c15:sqref>
                        </c15:formulaRef>
                      </c:ext>
                    </c:extLst>
                    <c:strCache>
                      <c:ptCount val="13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  <c:pt idx="12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DICIEMBRE!$B$6:$B$18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</c15:ser>
            </c15:filteredBarSeries>
          </c:ext>
        </c:extLst>
      </c:barChart>
      <c:catAx>
        <c:axId val="366624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6625168"/>
        <c:crosses val="autoZero"/>
        <c:auto val="1"/>
        <c:lblAlgn val="ctr"/>
        <c:lblOffset val="100"/>
        <c:noMultiLvlLbl val="0"/>
      </c:catAx>
      <c:valAx>
        <c:axId val="36662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6624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2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</a:rPr>
              <a:t>POR</a:t>
            </a:r>
            <a:r>
              <a:rPr lang="es-ES" b="1" baseline="0">
                <a:solidFill>
                  <a:srgbClr val="FF0000"/>
                </a:solidFill>
              </a:rPr>
              <a:t> TIPO PQRS</a:t>
            </a:r>
            <a:endParaRPr lang="es-ES" b="1">
              <a:solidFill>
                <a:srgbClr val="FF0000"/>
              </a:solidFill>
            </a:endParaRPr>
          </a:p>
        </c:rich>
      </c:tx>
      <c:layout/>
      <c:overlay val="0"/>
      <c:spPr>
        <a:solidFill>
          <a:schemeClr val="accent5">
            <a:lumMod val="20000"/>
            <a:lumOff val="80000"/>
          </a:schemeClr>
        </a:solidFill>
        <a:ln>
          <a:solidFill>
            <a:srgbClr val="0000CC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DICIEMBRE!$A$24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DICIEMBRE!$B$22:$J$23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DICIEMBRE!$B$24:$J$24</c:f>
              <c:numCache>
                <c:formatCode>General</c:formatCode>
                <c:ptCount val="9"/>
                <c:pt idx="1">
                  <c:v>34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38</c:v>
                </c:pt>
              </c:numCache>
            </c:numRef>
          </c:val>
        </c:ser>
        <c:ser>
          <c:idx val="1"/>
          <c:order val="1"/>
          <c:tx>
            <c:strRef>
              <c:f>DICIEMBRE!$A$25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DICIEMBRE!$B$22:$J$23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DICIEMBRE!$B$25:$J$25</c:f>
              <c:numCache>
                <c:formatCode>General</c:formatCode>
                <c:ptCount val="9"/>
                <c:pt idx="1">
                  <c:v>36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47</c:v>
                </c:pt>
              </c:numCache>
            </c:numRef>
          </c:val>
        </c:ser>
        <c:ser>
          <c:idx val="2"/>
          <c:order val="2"/>
          <c:tx>
            <c:strRef>
              <c:f>DICIEMBRE!$A$26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DICIEMBRE!$B$22:$J$23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DICIEMBRE!$B$26:$J$26</c:f>
              <c:numCache>
                <c:formatCode>General</c:formatCode>
                <c:ptCount val="9"/>
                <c:pt idx="1">
                  <c:v>38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39</c:v>
                </c:pt>
              </c:numCache>
            </c:numRef>
          </c:val>
        </c:ser>
        <c:ser>
          <c:idx val="3"/>
          <c:order val="3"/>
          <c:tx>
            <c:strRef>
              <c:f>DICIEMBRE!$A$27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DICIEMBRE!$B$22:$J$23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DICIEMBRE!$B$27:$J$27</c:f>
              <c:numCache>
                <c:formatCode>General</c:formatCode>
                <c:ptCount val="9"/>
                <c:pt idx="1">
                  <c:v>24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</c:v>
                </c:pt>
              </c:numCache>
            </c:numRef>
          </c:val>
        </c:ser>
        <c:ser>
          <c:idx val="4"/>
          <c:order val="4"/>
          <c:tx>
            <c:strRef>
              <c:f>DICIEMBRE!$A$28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DICIEMBRE!$B$22:$J$23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DICIEMBRE!$B$28:$J$28</c:f>
              <c:numCache>
                <c:formatCode>General</c:formatCode>
                <c:ptCount val="9"/>
                <c:pt idx="1">
                  <c:v>50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51</c:v>
                </c:pt>
              </c:numCache>
            </c:numRef>
          </c:val>
        </c:ser>
        <c:ser>
          <c:idx val="5"/>
          <c:order val="5"/>
          <c:tx>
            <c:strRef>
              <c:f>DICIEMBRE!$A$29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DICIEMBRE!$B$22:$J$23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DICIEMBRE!$B$29:$J$29</c:f>
              <c:numCache>
                <c:formatCode>General</c:formatCode>
                <c:ptCount val="9"/>
                <c:pt idx="1">
                  <c:v>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71</c:v>
                </c:pt>
              </c:numCache>
            </c:numRef>
          </c:val>
        </c:ser>
        <c:ser>
          <c:idx val="6"/>
          <c:order val="6"/>
          <c:tx>
            <c:strRef>
              <c:f>DICIEMBRE!$A$30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DICIEMBRE!$B$22:$J$23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DICIEMBRE!$B$30:$J$30</c:f>
              <c:numCache>
                <c:formatCode>0</c:formatCode>
                <c:ptCount val="9"/>
                <c:pt idx="1">
                  <c:v>166</c:v>
                </c:pt>
                <c:pt idx="2">
                  <c:v>0</c:v>
                </c:pt>
                <c:pt idx="3">
                  <c:v>0</c:v>
                </c:pt>
                <c:pt idx="4" formatCode="General">
                  <c:v>4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170</c:v>
                </c:pt>
              </c:numCache>
            </c:numRef>
          </c:val>
        </c:ser>
        <c:ser>
          <c:idx val="7"/>
          <c:order val="7"/>
          <c:tx>
            <c:strRef>
              <c:f>DICIEMBRE!$A$31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DICIEMBRE!$B$22:$J$23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DICIEMBRE!$B$31:$J$31</c:f>
              <c:numCache>
                <c:formatCode>0</c:formatCode>
                <c:ptCount val="9"/>
                <c:pt idx="1">
                  <c:v>184</c:v>
                </c:pt>
                <c:pt idx="2">
                  <c:v>3</c:v>
                </c:pt>
                <c:pt idx="3">
                  <c:v>0</c:v>
                </c:pt>
                <c:pt idx="4" formatCode="General">
                  <c:v>5</c:v>
                </c:pt>
                <c:pt idx="5" formatCode="General">
                  <c:v>1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193</c:v>
                </c:pt>
              </c:numCache>
            </c:numRef>
          </c:val>
        </c:ser>
        <c:ser>
          <c:idx val="8"/>
          <c:order val="8"/>
          <c:tx>
            <c:strRef>
              <c:f>DICIEMBRE!$A$32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DICIEMBRE!$B$22:$J$23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DICIEMBRE!$B$32:$J$32</c:f>
              <c:numCache>
                <c:formatCode>0</c:formatCode>
                <c:ptCount val="9"/>
                <c:pt idx="1">
                  <c:v>186</c:v>
                </c:pt>
                <c:pt idx="2">
                  <c:v>1</c:v>
                </c:pt>
                <c:pt idx="3">
                  <c:v>1</c:v>
                </c:pt>
                <c:pt idx="4" formatCode="General">
                  <c:v>5</c:v>
                </c:pt>
                <c:pt idx="5" formatCode="General">
                  <c:v>0</c:v>
                </c:pt>
                <c:pt idx="6" formatCode="General">
                  <c:v>6</c:v>
                </c:pt>
                <c:pt idx="7" formatCode="General">
                  <c:v>0</c:v>
                </c:pt>
                <c:pt idx="8">
                  <c:v>199</c:v>
                </c:pt>
              </c:numCache>
            </c:numRef>
          </c:val>
        </c:ser>
        <c:ser>
          <c:idx val="9"/>
          <c:order val="9"/>
          <c:tx>
            <c:strRef>
              <c:f>DICIEMBRE!$A$33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DICIEMBRE!$B$22:$J$23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DICIEMBRE!$B$33:$J$33</c:f>
              <c:numCache>
                <c:formatCode>0</c:formatCode>
                <c:ptCount val="9"/>
                <c:pt idx="1">
                  <c:v>218</c:v>
                </c:pt>
                <c:pt idx="2">
                  <c:v>1</c:v>
                </c:pt>
                <c:pt idx="3">
                  <c:v>2</c:v>
                </c:pt>
                <c:pt idx="4" formatCode="General">
                  <c:v>3</c:v>
                </c:pt>
                <c:pt idx="5" formatCode="General">
                  <c:v>0</c:v>
                </c:pt>
                <c:pt idx="6" formatCode="General">
                  <c:v>1</c:v>
                </c:pt>
                <c:pt idx="7" formatCode="General">
                  <c:v>0</c:v>
                </c:pt>
                <c:pt idx="8">
                  <c:v>225</c:v>
                </c:pt>
              </c:numCache>
            </c:numRef>
          </c:val>
        </c:ser>
        <c:ser>
          <c:idx val="10"/>
          <c:order val="10"/>
          <c:tx>
            <c:strRef>
              <c:f>DICIEMBRE!$A$34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DICIEMBRE!$B$22:$J$23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DICIEMBRE!$B$34:$J$34</c:f>
              <c:numCache>
                <c:formatCode>0</c:formatCode>
                <c:ptCount val="9"/>
                <c:pt idx="1">
                  <c:v>149</c:v>
                </c:pt>
                <c:pt idx="2">
                  <c:v>2</c:v>
                </c:pt>
                <c:pt idx="3">
                  <c:v>7</c:v>
                </c:pt>
                <c:pt idx="4" formatCode="General">
                  <c:v>7</c:v>
                </c:pt>
                <c:pt idx="5" formatCode="General">
                  <c:v>0</c:v>
                </c:pt>
                <c:pt idx="6" formatCode="General">
                  <c:v>10</c:v>
                </c:pt>
                <c:pt idx="7" formatCode="General">
                  <c:v>0</c:v>
                </c:pt>
                <c:pt idx="8">
                  <c:v>175</c:v>
                </c:pt>
              </c:numCache>
            </c:numRef>
          </c:val>
        </c:ser>
        <c:ser>
          <c:idx val="11"/>
          <c:order val="11"/>
          <c:tx>
            <c:strRef>
              <c:f>DICIEMBRE!$A$35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DICIEMBRE!$B$22:$J$23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DICIEMBRE!$B$35:$J$35</c:f>
              <c:numCache>
                <c:formatCode>0</c:formatCode>
                <c:ptCount val="9"/>
                <c:pt idx="1">
                  <c:v>140</c:v>
                </c:pt>
                <c:pt idx="2">
                  <c:v>0</c:v>
                </c:pt>
                <c:pt idx="3">
                  <c:v>3</c:v>
                </c:pt>
                <c:pt idx="4" formatCode="General">
                  <c:v>1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>
                  <c:v>144</c:v>
                </c:pt>
              </c:numCache>
            </c:numRef>
          </c:val>
        </c:ser>
        <c:ser>
          <c:idx val="12"/>
          <c:order val="12"/>
          <c:tx>
            <c:strRef>
              <c:f>DICIEMBRE!$A$36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DICIEMBRE!$B$22:$J$23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DICIEMBRE!$B$36:$J$36</c:f>
              <c:numCache>
                <c:formatCode>0</c:formatCode>
                <c:ptCount val="9"/>
                <c:pt idx="1">
                  <c:v>1296</c:v>
                </c:pt>
                <c:pt idx="2">
                  <c:v>8</c:v>
                </c:pt>
                <c:pt idx="3">
                  <c:v>15</c:v>
                </c:pt>
                <c:pt idx="4">
                  <c:v>34</c:v>
                </c:pt>
                <c:pt idx="5">
                  <c:v>1</c:v>
                </c:pt>
                <c:pt idx="6">
                  <c:v>21</c:v>
                </c:pt>
                <c:pt idx="7">
                  <c:v>2</c:v>
                </c:pt>
                <c:pt idx="8">
                  <c:v>1377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626736"/>
        <c:axId val="366627128"/>
      </c:barChart>
      <c:catAx>
        <c:axId val="36662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6627128"/>
        <c:crosses val="autoZero"/>
        <c:auto val="1"/>
        <c:lblAlgn val="ctr"/>
        <c:lblOffset val="100"/>
        <c:noMultiLvlLbl val="0"/>
      </c:catAx>
      <c:valAx>
        <c:axId val="36662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662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2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</a:rPr>
              <a:t>PQRS</a:t>
            </a:r>
            <a:r>
              <a:rPr lang="es-ES" b="1" baseline="0">
                <a:solidFill>
                  <a:srgbClr val="FF0000"/>
                </a:solidFill>
              </a:rPr>
              <a:t> POR PROCESO</a:t>
            </a:r>
            <a:endParaRPr lang="es-ES" b="1">
              <a:solidFill>
                <a:srgbClr val="FF0000"/>
              </a:solidFill>
            </a:endParaRPr>
          </a:p>
        </c:rich>
      </c:tx>
      <c:layout/>
      <c:overlay val="0"/>
      <c:spPr>
        <a:solidFill>
          <a:schemeClr val="accent5">
            <a:lumMod val="20000"/>
            <a:lumOff val="80000"/>
          </a:schemeClr>
        </a:solidFill>
        <a:ln>
          <a:solidFill>
            <a:srgbClr val="0000CC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DICIEMBRE!$A$105</c:f>
              <c:strCache>
                <c:ptCount val="1"/>
                <c:pt idx="0">
                  <c:v>ADMINISTRATIVA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DICIEMBRE!$B$103:$O$104</c:f>
              <c:strCache>
                <c:ptCount val="14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DICIEMBRE!$B$105:$O$105</c:f>
              <c:numCache>
                <c:formatCode>0</c:formatCode>
                <c:ptCount val="14"/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 formatCode="General">
                  <c:v>2</c:v>
                </c:pt>
                <c:pt idx="5" formatCode="General">
                  <c:v>2</c:v>
                </c:pt>
                <c:pt idx="6" formatCode="General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10</c:v>
                </c:pt>
                <c:pt idx="12">
                  <c:v>12</c:v>
                </c:pt>
                <c:pt idx="13">
                  <c:v>53</c:v>
                </c:pt>
              </c:numCache>
            </c:numRef>
          </c:val>
        </c:ser>
        <c:ser>
          <c:idx val="1"/>
          <c:order val="1"/>
          <c:tx>
            <c:strRef>
              <c:f>DICIEMBRE!$A$106</c:f>
              <c:strCache>
                <c:ptCount val="1"/>
                <c:pt idx="0">
                  <c:v>COBRO COACTIVO</c:v>
                </c:pt>
              </c:strCache>
            </c:strRef>
          </c:tx>
          <c:spPr>
            <a:solidFill>
              <a:srgbClr val="CC3399"/>
            </a:solidFill>
            <a:ln>
              <a:noFill/>
            </a:ln>
            <a:effectLst/>
          </c:spPr>
          <c:invertIfNegative val="0"/>
          <c:cat>
            <c:strRef>
              <c:f>DICIEMBRE!$B$103:$O$104</c:f>
              <c:strCache>
                <c:ptCount val="14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DICIEMBRE!$B$106:$O$106</c:f>
              <c:numCache>
                <c:formatCode>0</c:formatCode>
                <c:ptCount val="14"/>
                <c:pt idx="1">
                  <c:v>14</c:v>
                </c:pt>
                <c:pt idx="2">
                  <c:v>15</c:v>
                </c:pt>
                <c:pt idx="3">
                  <c:v>9</c:v>
                </c:pt>
                <c:pt idx="4" formatCode="General">
                  <c:v>9</c:v>
                </c:pt>
                <c:pt idx="5" formatCode="General">
                  <c:v>15</c:v>
                </c:pt>
                <c:pt idx="6" formatCode="General">
                  <c:v>37</c:v>
                </c:pt>
                <c:pt idx="7">
                  <c:v>72</c:v>
                </c:pt>
                <c:pt idx="8">
                  <c:v>64</c:v>
                </c:pt>
                <c:pt idx="9">
                  <c:v>73</c:v>
                </c:pt>
                <c:pt idx="10">
                  <c:v>98</c:v>
                </c:pt>
                <c:pt idx="11">
                  <c:v>65</c:v>
                </c:pt>
                <c:pt idx="12">
                  <c:v>65</c:v>
                </c:pt>
                <c:pt idx="13">
                  <c:v>536</c:v>
                </c:pt>
              </c:numCache>
            </c:numRef>
          </c:val>
        </c:ser>
        <c:ser>
          <c:idx val="2"/>
          <c:order val="2"/>
          <c:tx>
            <c:strRef>
              <c:f>DICIEMBRE!$A$107</c:f>
              <c:strCache>
                <c:ptCount val="1"/>
                <c:pt idx="0">
                  <c:v>CONTRAVENCIONES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DICIEMBRE!$B$103:$O$104</c:f>
              <c:strCache>
                <c:ptCount val="14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DICIEMBRE!$B$107:$O$107</c:f>
              <c:numCache>
                <c:formatCode>0</c:formatCode>
                <c:ptCount val="14"/>
                <c:pt idx="1">
                  <c:v>13</c:v>
                </c:pt>
                <c:pt idx="2">
                  <c:v>4</c:v>
                </c:pt>
                <c:pt idx="3">
                  <c:v>4</c:v>
                </c:pt>
                <c:pt idx="4" formatCode="General">
                  <c:v>3</c:v>
                </c:pt>
                <c:pt idx="5" formatCode="General">
                  <c:v>12</c:v>
                </c:pt>
                <c:pt idx="6" formatCode="General">
                  <c:v>10</c:v>
                </c:pt>
                <c:pt idx="7">
                  <c:v>20</c:v>
                </c:pt>
                <c:pt idx="8">
                  <c:v>34</c:v>
                </c:pt>
                <c:pt idx="9">
                  <c:v>29</c:v>
                </c:pt>
                <c:pt idx="10">
                  <c:v>28</c:v>
                </c:pt>
                <c:pt idx="11">
                  <c:v>34</c:v>
                </c:pt>
                <c:pt idx="12">
                  <c:v>27</c:v>
                </c:pt>
                <c:pt idx="13">
                  <c:v>218</c:v>
                </c:pt>
              </c:numCache>
            </c:numRef>
          </c:val>
        </c:ser>
        <c:ser>
          <c:idx val="3"/>
          <c:order val="3"/>
          <c:tx>
            <c:strRef>
              <c:f>DICIEMBRE!$A$108</c:f>
              <c:strCache>
                <c:ptCount val="1"/>
                <c:pt idx="0">
                  <c:v>SISTEMAS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DICIEMBRE!$B$103:$O$104</c:f>
              <c:strCache>
                <c:ptCount val="14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DICIEMBRE!$B$108:$O$108</c:f>
              <c:numCache>
                <c:formatCode>0</c:formatCode>
                <c:ptCount val="14"/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 formatCode="General">
                  <c:v>2</c:v>
                </c:pt>
                <c:pt idx="5" formatCode="General">
                  <c:v>4</c:v>
                </c:pt>
                <c:pt idx="6" formatCode="General">
                  <c:v>8</c:v>
                </c:pt>
                <c:pt idx="7">
                  <c:v>6</c:v>
                </c:pt>
                <c:pt idx="8">
                  <c:v>12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10</c:v>
                </c:pt>
                <c:pt idx="13">
                  <c:v>74</c:v>
                </c:pt>
              </c:numCache>
            </c:numRef>
          </c:val>
        </c:ser>
        <c:ser>
          <c:idx val="4"/>
          <c:order val="4"/>
          <c:tx>
            <c:strRef>
              <c:f>DICIEMBRE!$A$109</c:f>
              <c:strCache>
                <c:ptCount val="1"/>
                <c:pt idx="0">
                  <c:v>DIRECCIÓN ESTRATÉGICA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DICIEMBRE!$B$103:$O$104</c:f>
              <c:strCache>
                <c:ptCount val="14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DICIEMBRE!$B$109:$O$109</c:f>
              <c:numCache>
                <c:formatCode>0</c:formatCode>
                <c:ptCount val="14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 formatCode="General">
                  <c:v>1</c:v>
                </c:pt>
                <c:pt idx="5" formatCode="General">
                  <c:v>2</c:v>
                </c:pt>
                <c:pt idx="6" formatCode="General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7</c:v>
                </c:pt>
                <c:pt idx="12">
                  <c:v>1</c:v>
                </c:pt>
                <c:pt idx="13">
                  <c:v>28</c:v>
                </c:pt>
              </c:numCache>
            </c:numRef>
          </c:val>
        </c:ser>
        <c:ser>
          <c:idx val="5"/>
          <c:order val="5"/>
          <c:tx>
            <c:strRef>
              <c:f>DICIEMBRE!$A$110</c:f>
              <c:strCache>
                <c:ptCount val="1"/>
                <c:pt idx="0">
                  <c:v>FINANCIERA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DICIEMBRE!$B$103:$O$104</c:f>
              <c:strCache>
                <c:ptCount val="14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DICIEMBRE!$B$110:$O$110</c:f>
              <c:numCache>
                <c:formatCode>0</c:formatCode>
                <c:ptCount val="14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26</c:v>
                </c:pt>
              </c:numCache>
            </c:numRef>
          </c:val>
        </c:ser>
        <c:ser>
          <c:idx val="6"/>
          <c:order val="6"/>
          <c:tx>
            <c:strRef>
              <c:f>DICIEMBRE!$A$111</c:f>
              <c:strCache>
                <c:ptCount val="1"/>
                <c:pt idx="0">
                  <c:v>JURÍDICA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DICIEMBRE!$B$103:$O$104</c:f>
              <c:strCache>
                <c:ptCount val="14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DICIEMBRE!$B$111:$O$111</c:f>
              <c:numCache>
                <c:formatCode>0</c:formatCode>
                <c:ptCount val="14"/>
                <c:pt idx="1">
                  <c:v>2</c:v>
                </c:pt>
                <c:pt idx="2">
                  <c:v>7</c:v>
                </c:pt>
                <c:pt idx="3">
                  <c:v>2</c:v>
                </c:pt>
                <c:pt idx="4" formatCode="General">
                  <c:v>7</c:v>
                </c:pt>
                <c:pt idx="5" formatCode="General">
                  <c:v>3</c:v>
                </c:pt>
                <c:pt idx="6" formatCode="General">
                  <c:v>4</c:v>
                </c:pt>
                <c:pt idx="7">
                  <c:v>19</c:v>
                </c:pt>
                <c:pt idx="8">
                  <c:v>37</c:v>
                </c:pt>
                <c:pt idx="9">
                  <c:v>37</c:v>
                </c:pt>
                <c:pt idx="10">
                  <c:v>48</c:v>
                </c:pt>
                <c:pt idx="11">
                  <c:v>20</c:v>
                </c:pt>
                <c:pt idx="12">
                  <c:v>8</c:v>
                </c:pt>
                <c:pt idx="13">
                  <c:v>194</c:v>
                </c:pt>
              </c:numCache>
            </c:numRef>
          </c:val>
        </c:ser>
        <c:ser>
          <c:idx val="7"/>
          <c:order val="7"/>
          <c:tx>
            <c:strRef>
              <c:f>DICIEMBRE!$A$112</c:f>
              <c:strCache>
                <c:ptCount val="1"/>
                <c:pt idx="0">
                  <c:v>PLANEACIÓN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DICIEMBRE!$B$103:$O$104</c:f>
              <c:strCache>
                <c:ptCount val="14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DICIEMBRE!$B$112:$O$112</c:f>
              <c:numCache>
                <c:formatCode>0</c:formatCode>
                <c:ptCount val="14"/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8</c:v>
                </c:pt>
                <c:pt idx="11">
                  <c:v>1</c:v>
                </c:pt>
                <c:pt idx="12">
                  <c:v>4</c:v>
                </c:pt>
                <c:pt idx="13">
                  <c:v>28</c:v>
                </c:pt>
              </c:numCache>
            </c:numRef>
          </c:val>
        </c:ser>
        <c:ser>
          <c:idx val="8"/>
          <c:order val="8"/>
          <c:tx>
            <c:strRef>
              <c:f>DICIEMBRE!$A$113</c:f>
              <c:strCache>
                <c:ptCount val="1"/>
                <c:pt idx="0">
                  <c:v>TRAMITES</c:v>
                </c:pt>
              </c:strCache>
            </c:strRef>
          </c:tx>
          <c:spPr>
            <a:solidFill>
              <a:srgbClr val="33CC33"/>
            </a:solidFill>
            <a:ln>
              <a:noFill/>
            </a:ln>
            <a:effectLst/>
          </c:spPr>
          <c:invertIfNegative val="0"/>
          <c:cat>
            <c:strRef>
              <c:f>DICIEMBRE!$B$103:$O$104</c:f>
              <c:strCache>
                <c:ptCount val="14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DICIEMBRE!$B$113:$O$113</c:f>
              <c:numCache>
                <c:formatCode>0</c:formatCode>
                <c:ptCount val="14"/>
                <c:pt idx="1">
                  <c:v>2</c:v>
                </c:pt>
                <c:pt idx="2">
                  <c:v>10</c:v>
                </c:pt>
                <c:pt idx="3">
                  <c:v>13</c:v>
                </c:pt>
                <c:pt idx="4" formatCode="General">
                  <c:v>0</c:v>
                </c:pt>
                <c:pt idx="5" formatCode="General">
                  <c:v>10</c:v>
                </c:pt>
                <c:pt idx="6" formatCode="General">
                  <c:v>8</c:v>
                </c:pt>
                <c:pt idx="7">
                  <c:v>31</c:v>
                </c:pt>
                <c:pt idx="8">
                  <c:v>15</c:v>
                </c:pt>
                <c:pt idx="9">
                  <c:v>29</c:v>
                </c:pt>
                <c:pt idx="10">
                  <c:v>21</c:v>
                </c:pt>
                <c:pt idx="11">
                  <c:v>20</c:v>
                </c:pt>
                <c:pt idx="12">
                  <c:v>14</c:v>
                </c:pt>
                <c:pt idx="13">
                  <c:v>173</c:v>
                </c:pt>
              </c:numCache>
            </c:numRef>
          </c:val>
        </c:ser>
        <c:ser>
          <c:idx val="9"/>
          <c:order val="9"/>
          <c:tx>
            <c:strRef>
              <c:f>DICIEMBRE!$A$114</c:f>
              <c:strCache>
                <c:ptCount val="1"/>
                <c:pt idx="0">
                  <c:v>SEGURIDAD VIAL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DICIEMBRE!$B$103:$O$104</c:f>
              <c:strCache>
                <c:ptCount val="14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DICIEMBRE!$B$114:$O$114</c:f>
              <c:numCache>
                <c:formatCode>0</c:formatCode>
                <c:ptCount val="14"/>
                <c:pt idx="1">
                  <c:v>1</c:v>
                </c:pt>
                <c:pt idx="2" formatCode="General">
                  <c:v>2</c:v>
                </c:pt>
                <c:pt idx="3" formatCode="General">
                  <c:v>3</c:v>
                </c:pt>
                <c:pt idx="4" formatCode="General">
                  <c:v>1</c:v>
                </c:pt>
                <c:pt idx="5" formatCode="General">
                  <c:v>3</c:v>
                </c:pt>
                <c:pt idx="6" formatCode="General">
                  <c:v>0</c:v>
                </c:pt>
                <c:pt idx="7">
                  <c:v>5</c:v>
                </c:pt>
                <c:pt idx="8">
                  <c:v>14</c:v>
                </c:pt>
                <c:pt idx="9">
                  <c:v>5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46</c:v>
                </c:pt>
              </c:numCache>
            </c:numRef>
          </c:val>
        </c:ser>
        <c:ser>
          <c:idx val="10"/>
          <c:order val="10"/>
          <c:tx>
            <c:strRef>
              <c:f>DICIEMBRE!$A$115</c:f>
              <c:strCache>
                <c:ptCount val="1"/>
                <c:pt idx="0">
                  <c:v>CONTROL Y EVALUACIÓN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DICIEMBRE!$B$103:$O$104</c:f>
              <c:strCache>
                <c:ptCount val="14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DICIEMBRE!$B$115:$O$115</c:f>
              <c:numCache>
                <c:formatCode>0</c:formatCode>
                <c:ptCount val="14"/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</c:ser>
        <c:ser>
          <c:idx val="11"/>
          <c:order val="11"/>
          <c:tx>
            <c:strRef>
              <c:f>DICIEMBRE!$A$116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DICIEMBRE!$B$103:$O$104</c:f>
              <c:strCache>
                <c:ptCount val="14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DICIEMBRE!$B$116:$O$116</c:f>
              <c:numCache>
                <c:formatCode>0</c:formatCode>
                <c:ptCount val="14"/>
                <c:pt idx="1">
                  <c:v>38</c:v>
                </c:pt>
                <c:pt idx="2">
                  <c:v>47</c:v>
                </c:pt>
                <c:pt idx="3">
                  <c:v>39</c:v>
                </c:pt>
                <c:pt idx="4">
                  <c:v>25</c:v>
                </c:pt>
                <c:pt idx="5">
                  <c:v>51</c:v>
                </c:pt>
                <c:pt idx="6">
                  <c:v>71</c:v>
                </c:pt>
                <c:pt idx="7">
                  <c:v>170</c:v>
                </c:pt>
                <c:pt idx="8">
                  <c:v>193</c:v>
                </c:pt>
                <c:pt idx="9">
                  <c:v>199</c:v>
                </c:pt>
                <c:pt idx="10">
                  <c:v>225</c:v>
                </c:pt>
                <c:pt idx="11">
                  <c:v>175</c:v>
                </c:pt>
                <c:pt idx="12">
                  <c:v>144</c:v>
                </c:pt>
                <c:pt idx="13">
                  <c:v>1377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627912"/>
        <c:axId val="366628696"/>
      </c:barChart>
      <c:catAx>
        <c:axId val="366627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6628696"/>
        <c:crosses val="autoZero"/>
        <c:auto val="1"/>
        <c:lblAlgn val="ctr"/>
        <c:lblOffset val="100"/>
        <c:noMultiLvlLbl val="0"/>
      </c:catAx>
      <c:valAx>
        <c:axId val="366628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6627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2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19050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FEBRERO!$C$5:$C$6</c:f>
              <c:strCache>
                <c:ptCount val="2"/>
                <c:pt idx="0">
                  <c:v>PQRS ITTB.</c:v>
                </c:pt>
                <c:pt idx="1">
                  <c:v>C</c:v>
                </c:pt>
              </c:strCache>
            </c:strRef>
          </c:tx>
          <c:spPr>
            <a:solidFill>
              <a:srgbClr val="33CC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FEBRERO!$A$7:$A$10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</c:v>
                </c:pt>
              </c:strCache>
            </c:strRef>
          </c:cat>
          <c:val>
            <c:numRef>
              <c:f>FEBRERO!$C$7:$C$10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3">
                  <c:v>117</c:v>
                </c:pt>
              </c:numCache>
            </c:numRef>
          </c:val>
        </c:ser>
        <c:ser>
          <c:idx val="2"/>
          <c:order val="2"/>
          <c:tx>
            <c:strRef>
              <c:f>FEBRERO!$D$5:$D$6</c:f>
              <c:strCache>
                <c:ptCount val="2"/>
                <c:pt idx="0">
                  <c:v>PQRS ITTB.</c:v>
                </c:pt>
                <c:pt idx="1">
                  <c:v>SC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FEBRERO!$A$7:$A$10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</c:v>
                </c:pt>
              </c:strCache>
            </c:strRef>
          </c:cat>
          <c:val>
            <c:numRef>
              <c:f>FEBRERO!$D$7:$D$10</c:f>
              <c:numCache>
                <c:formatCode>General</c:formatCode>
                <c:ptCount val="4"/>
                <c:pt idx="0">
                  <c:v>22</c:v>
                </c:pt>
                <c:pt idx="1">
                  <c:v>31</c:v>
                </c:pt>
                <c:pt idx="3">
                  <c:v>126</c:v>
                </c:pt>
              </c:numCache>
            </c:numRef>
          </c:val>
        </c:ser>
        <c:ser>
          <c:idx val="3"/>
          <c:order val="3"/>
          <c:tx>
            <c:strRef>
              <c:f>FEBRERO!$E$5:$E$6</c:f>
              <c:strCache>
                <c:ptCount val="2"/>
                <c:pt idx="0">
                  <c:v>PQRS ITTB.</c:v>
                </c:pt>
                <c:pt idx="1">
                  <c:v>No. PQRS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FEBRERO!$A$7:$A$10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</c:v>
                </c:pt>
              </c:strCache>
            </c:strRef>
          </c:cat>
          <c:val>
            <c:numRef>
              <c:f>FEBRERO!$E$7:$E$10</c:f>
              <c:numCache>
                <c:formatCode>General</c:formatCode>
                <c:ptCount val="4"/>
                <c:pt idx="0">
                  <c:v>38</c:v>
                </c:pt>
                <c:pt idx="1">
                  <c:v>47</c:v>
                </c:pt>
                <c:pt idx="3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965168"/>
        <c:axId val="3279694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FEBRERO!$B$5:$B$6</c15:sqref>
                        </c15:formulaRef>
                      </c:ext>
                    </c:extLst>
                    <c:strCache>
                      <c:ptCount val="2"/>
                      <c:pt idx="0">
                        <c:v>PQRS ITTB.</c:v>
                      </c:pt>
                      <c:pt idx="1">
                        <c:v>MESES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FEBRERO!$A$7:$A$10</c15:sqref>
                        </c15:formulaRef>
                      </c:ext>
                    </c:extLst>
                    <c:strCache>
                      <c:ptCount val="4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FEBRERO!$B$7:$B$10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32796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969480"/>
        <c:crosses val="autoZero"/>
        <c:auto val="1"/>
        <c:lblAlgn val="ctr"/>
        <c:lblOffset val="100"/>
        <c:noMultiLvlLbl val="0"/>
      </c:catAx>
      <c:valAx>
        <c:axId val="32796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96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00CC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1">
                <a:solidFill>
                  <a:srgbClr val="FF0000"/>
                </a:solidFill>
              </a:rPr>
              <a:t>POR</a:t>
            </a:r>
            <a:r>
              <a:rPr lang="es-ES" sz="1600" b="1" baseline="0">
                <a:solidFill>
                  <a:srgbClr val="FF0000"/>
                </a:solidFill>
              </a:rPr>
              <a:t> TRAMITE O SERVICIO SOLICITADO</a:t>
            </a:r>
            <a:endParaRPr lang="es-ES" sz="1600" b="1">
              <a:solidFill>
                <a:srgbClr val="FF0000"/>
              </a:solidFill>
            </a:endParaRPr>
          </a:p>
        </c:rich>
      </c:tx>
      <c:layout/>
      <c:overlay val="0"/>
      <c:spPr>
        <a:solidFill>
          <a:schemeClr val="accent5">
            <a:lumMod val="20000"/>
            <a:lumOff val="80000"/>
          </a:schemeClr>
        </a:solidFill>
        <a:ln w="9525">
          <a:solidFill>
            <a:srgbClr val="0000CC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DICIEMBRE!$B$42:$B$43</c:f>
              <c:strCache>
                <c:ptCount val="2"/>
                <c:pt idx="0">
                  <c:v>POR TRÁMITE O SERVICIO SOLICITADO - </c:v>
                </c:pt>
                <c:pt idx="1">
                  <c:v>TRÁMITE Y/O SERVICIO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DICIEMBRE!$A$44:$A$99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DICIEMBRE!$B$44:$B$99</c:f>
              <c:numCache>
                <c:formatCode>General</c:formatCode>
                <c:ptCount val="56"/>
              </c:numCache>
            </c:numRef>
          </c:val>
        </c:ser>
        <c:ser>
          <c:idx val="1"/>
          <c:order val="1"/>
          <c:tx>
            <c:strRef>
              <c:f>DICIEMBRE!$C$42:$C$43</c:f>
              <c:strCache>
                <c:ptCount val="2"/>
                <c:pt idx="0">
                  <c:v>POR TRÁMITE O SERVICIO SOLICITADO - </c:v>
                </c:pt>
                <c:pt idx="1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DICIEMBRE!$A$44:$A$99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DICIEMBRE!$C$44:$C$99</c:f>
              <c:numCache>
                <c:formatCode>0</c:formatCode>
                <c:ptCount val="5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5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38</c:v>
                </c:pt>
              </c:numCache>
            </c:numRef>
          </c:val>
        </c:ser>
        <c:ser>
          <c:idx val="2"/>
          <c:order val="2"/>
          <c:tx>
            <c:strRef>
              <c:f>DICIEMBRE!$D$42:$D$43</c:f>
              <c:strCache>
                <c:ptCount val="2"/>
                <c:pt idx="0">
                  <c:v>POR TRÁMITE O SERVICIO SOLICITADO - </c:v>
                </c:pt>
                <c:pt idx="1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DICIEMBRE!$A$44:$A$99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DICIEMBRE!$D$44:$D$99</c:f>
              <c:numCache>
                <c:formatCode>0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5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5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47</c:v>
                </c:pt>
              </c:numCache>
            </c:numRef>
          </c:val>
        </c:ser>
        <c:ser>
          <c:idx val="3"/>
          <c:order val="3"/>
          <c:tx>
            <c:strRef>
              <c:f>DICIEMBRE!$E$42:$E$43</c:f>
              <c:strCache>
                <c:ptCount val="2"/>
                <c:pt idx="0">
                  <c:v>POR TRÁMITE O SERVICIO SOLICITADO - </c:v>
                </c:pt>
                <c:pt idx="1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DICIEMBRE!$A$44:$A$99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DICIEMBRE!$E$44:$E$99</c:f>
              <c:numCache>
                <c:formatCode>0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39</c:v>
                </c:pt>
              </c:numCache>
            </c:numRef>
          </c:val>
        </c:ser>
        <c:ser>
          <c:idx val="4"/>
          <c:order val="4"/>
          <c:tx>
            <c:strRef>
              <c:f>DICIEMBRE!$F$42:$F$43</c:f>
              <c:strCache>
                <c:ptCount val="2"/>
                <c:pt idx="0">
                  <c:v>POR TRÁMITE O SERVICIO SOLICITADO - </c:v>
                </c:pt>
                <c:pt idx="1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DICIEMBRE!$A$44:$A$99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DICIEMBRE!$F$44:$F$99</c:f>
              <c:numCache>
                <c:formatCode>0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25</c:v>
                </c:pt>
              </c:numCache>
            </c:numRef>
          </c:val>
        </c:ser>
        <c:ser>
          <c:idx val="5"/>
          <c:order val="5"/>
          <c:tx>
            <c:strRef>
              <c:f>DICIEMBRE!$G$42:$G$43</c:f>
              <c:strCache>
                <c:ptCount val="2"/>
                <c:pt idx="0">
                  <c:v>POR TRÁMITE O SERVICIO SOLICITADO - </c:v>
                </c:pt>
                <c:pt idx="1">
                  <c:v>MAYO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DICIEMBRE!$A$44:$A$99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DICIEMBRE!$G$44:$G$99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10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  <c:pt idx="55" formatCode="0">
                  <c:v>51</c:v>
                </c:pt>
              </c:numCache>
            </c:numRef>
          </c:val>
        </c:ser>
        <c:ser>
          <c:idx val="6"/>
          <c:order val="6"/>
          <c:tx>
            <c:strRef>
              <c:f>DICIEMBRE!$H$42:$H$43</c:f>
              <c:strCache>
                <c:ptCount val="2"/>
                <c:pt idx="0">
                  <c:v>POR TRÁMITE O SERVICIO SOLICITADO - </c:v>
                </c:pt>
                <c:pt idx="1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DICIEMBRE!$A$44:$A$99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DICIEMBRE!$H$44:$H$99</c:f>
              <c:numCache>
                <c:formatCode>General</c:formatCode>
                <c:ptCount val="5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17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 formatCode="0">
                  <c:v>71</c:v>
                </c:pt>
              </c:numCache>
            </c:numRef>
          </c:val>
        </c:ser>
        <c:ser>
          <c:idx val="7"/>
          <c:order val="7"/>
          <c:tx>
            <c:strRef>
              <c:f>DICIEMBRE!$I$42:$I$43</c:f>
              <c:strCache>
                <c:ptCount val="2"/>
                <c:pt idx="0">
                  <c:v>POR TRÁMITE O SERVICIO SOLICITADO - </c:v>
                </c:pt>
                <c:pt idx="1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DICIEMBRE!$A$44:$A$99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DICIEMBRE!$I$44:$I$99</c:f>
              <c:numCache>
                <c:formatCode>0</c:formatCode>
                <c:ptCount val="5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29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5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8</c:v>
                </c:pt>
                <c:pt idx="33">
                  <c:v>1</c:v>
                </c:pt>
                <c:pt idx="34">
                  <c:v>5</c:v>
                </c:pt>
                <c:pt idx="35">
                  <c:v>9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10</c:v>
                </c:pt>
                <c:pt idx="43">
                  <c:v>35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  <c:pt idx="52">
                  <c:v>2</c:v>
                </c:pt>
                <c:pt idx="53">
                  <c:v>0</c:v>
                </c:pt>
                <c:pt idx="54">
                  <c:v>0</c:v>
                </c:pt>
                <c:pt idx="55">
                  <c:v>170</c:v>
                </c:pt>
              </c:numCache>
            </c:numRef>
          </c:val>
        </c:ser>
        <c:ser>
          <c:idx val="8"/>
          <c:order val="8"/>
          <c:tx>
            <c:strRef>
              <c:f>DICIEMBRE!$J$42:$J$43</c:f>
              <c:strCache>
                <c:ptCount val="2"/>
                <c:pt idx="0">
                  <c:v>POR TRÁMITE O SERVICIO SOLICITADO - </c:v>
                </c:pt>
                <c:pt idx="1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DICIEMBRE!$A$44:$A$99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DICIEMBRE!$J$44:$J$99</c:f>
              <c:numCache>
                <c:formatCode>0</c:formatCode>
                <c:ptCount val="56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15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4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36</c:v>
                </c:pt>
                <c:pt idx="33">
                  <c:v>0</c:v>
                </c:pt>
                <c:pt idx="34">
                  <c:v>7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3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28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8</c:v>
                </c:pt>
                <c:pt idx="54">
                  <c:v>5</c:v>
                </c:pt>
                <c:pt idx="55">
                  <c:v>193</c:v>
                </c:pt>
              </c:numCache>
            </c:numRef>
          </c:val>
        </c:ser>
        <c:ser>
          <c:idx val="9"/>
          <c:order val="9"/>
          <c:tx>
            <c:strRef>
              <c:f>DICIEMBRE!$K$42:$K$43</c:f>
              <c:strCache>
                <c:ptCount val="2"/>
                <c:pt idx="0">
                  <c:v>POR TRÁMITE O SERVICIO SOLICITADO - </c:v>
                </c:pt>
                <c:pt idx="1">
                  <c:v>SEPTIEMBRE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DICIEMBRE!$A$44:$A$99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DICIEMBRE!$K$44:$K$99</c:f>
              <c:numCache>
                <c:formatCode>0</c:formatCode>
                <c:ptCount val="5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11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32</c:v>
                </c:pt>
                <c:pt idx="33">
                  <c:v>2</c:v>
                </c:pt>
                <c:pt idx="34">
                  <c:v>6</c:v>
                </c:pt>
                <c:pt idx="35">
                  <c:v>2</c:v>
                </c:pt>
                <c:pt idx="36">
                  <c:v>5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4</c:v>
                </c:pt>
                <c:pt idx="43">
                  <c:v>51</c:v>
                </c:pt>
                <c:pt idx="44">
                  <c:v>5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4</c:v>
                </c:pt>
                <c:pt idx="54">
                  <c:v>1</c:v>
                </c:pt>
                <c:pt idx="55">
                  <c:v>199</c:v>
                </c:pt>
              </c:numCache>
            </c:numRef>
          </c:val>
        </c:ser>
        <c:ser>
          <c:idx val="10"/>
          <c:order val="10"/>
          <c:tx>
            <c:strRef>
              <c:f>DICIEMBRE!$L$42:$L$43</c:f>
              <c:strCache>
                <c:ptCount val="2"/>
                <c:pt idx="0">
                  <c:v>POR TRÁMITE O SERVICIO SOLICITADO - </c:v>
                </c:pt>
                <c:pt idx="1">
                  <c:v>OCTUBRE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DICIEMBRE!$A$44:$A$99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DICIEMBRE!$L$44:$L$99</c:f>
              <c:numCache>
                <c:formatCode>0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28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46</c:v>
                </c:pt>
                <c:pt idx="33">
                  <c:v>3</c:v>
                </c:pt>
                <c:pt idx="34">
                  <c:v>1</c:v>
                </c:pt>
                <c:pt idx="35">
                  <c:v>4</c:v>
                </c:pt>
                <c:pt idx="36">
                  <c:v>4</c:v>
                </c:pt>
                <c:pt idx="37">
                  <c:v>5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60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  <c:pt idx="52">
                  <c:v>2</c:v>
                </c:pt>
                <c:pt idx="53">
                  <c:v>0</c:v>
                </c:pt>
                <c:pt idx="54">
                  <c:v>0</c:v>
                </c:pt>
                <c:pt idx="55">
                  <c:v>225</c:v>
                </c:pt>
              </c:numCache>
            </c:numRef>
          </c:val>
        </c:ser>
        <c:ser>
          <c:idx val="11"/>
          <c:order val="11"/>
          <c:tx>
            <c:strRef>
              <c:f>DICIEMBRE!$M$42:$M$43</c:f>
              <c:strCache>
                <c:ptCount val="2"/>
                <c:pt idx="0">
                  <c:v>POR TRÁMITE O SERVICIO SOLICITADO - </c:v>
                </c:pt>
                <c:pt idx="1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DICIEMBRE!$A$44:$A$99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DICIEMBRE!$M$44:$M$99</c:f>
              <c:numCache>
                <c:formatCode>0</c:formatCode>
                <c:ptCount val="56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14</c:v>
                </c:pt>
                <c:pt idx="12">
                  <c:v>10</c:v>
                </c:pt>
                <c:pt idx="13">
                  <c:v>3</c:v>
                </c:pt>
                <c:pt idx="14">
                  <c:v>0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6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23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7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49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4</c:v>
                </c:pt>
                <c:pt idx="53">
                  <c:v>0</c:v>
                </c:pt>
                <c:pt idx="54">
                  <c:v>1</c:v>
                </c:pt>
                <c:pt idx="55">
                  <c:v>175</c:v>
                </c:pt>
              </c:numCache>
            </c:numRef>
          </c:val>
        </c:ser>
        <c:ser>
          <c:idx val="12"/>
          <c:order val="12"/>
          <c:tx>
            <c:strRef>
              <c:f>DICIEMBRE!$N$42:$N$43</c:f>
              <c:strCache>
                <c:ptCount val="2"/>
                <c:pt idx="0">
                  <c:v>POR TRÁMITE O SERVICIO SOLICITADO - </c:v>
                </c:pt>
                <c:pt idx="1">
                  <c:v>DICIEMBRE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DICIEMBRE!$A$44:$A$99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DICIEMBRE!$N$44:$N$99</c:f>
              <c:numCache>
                <c:formatCode>0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15</c:v>
                </c:pt>
                <c:pt idx="6">
                  <c:v>0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50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4"/>
        <c:overlap val="-22"/>
        <c:axId val="366631048"/>
        <c:axId val="366631832"/>
      </c:barChart>
      <c:barChart>
        <c:barDir val="col"/>
        <c:grouping val="clustered"/>
        <c:varyColors val="0"/>
        <c:ser>
          <c:idx val="13"/>
          <c:order val="13"/>
          <c:tx>
            <c:strRef>
              <c:f>DICIEMBRE!$O$42:$O$43</c:f>
              <c:strCache>
                <c:ptCount val="2"/>
                <c:pt idx="0">
                  <c:v>POR TRÁMITE O SERVICIO SOLICITADO - </c:v>
                </c:pt>
                <c:pt idx="1">
                  <c:v>TOTAL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DICIEMBRE!$A$44:$A$99</c:f>
              <c:strCache>
                <c:ptCount val="56"/>
                <c:pt idx="0">
                  <c:v>Audiencia Pública</c:v>
                </c:pt>
                <c:pt idx="1">
                  <c:v>Acta Conciliaciòn</c:v>
                </c:pt>
                <c:pt idx="2">
                  <c:v>Caducidad</c:v>
                </c:pt>
                <c:pt idx="3">
                  <c:v>Campaña de Seguridad Vial</c:v>
                </c:pt>
                <c:pt idx="4">
                  <c:v>Canales de Pago</c:v>
                </c:pt>
                <c:pt idx="5">
                  <c:v>Canales de Atenciòn</c:v>
                </c:pt>
                <c:pt idx="6">
                  <c:v>Certificado de Industria</c:v>
                </c:pt>
                <c:pt idx="7">
                  <c:v>Certificado Laboral</c:v>
                </c:pt>
                <c:pt idx="8">
                  <c:v>Certificado de Tradición</c:v>
                </c:pt>
                <c:pt idx="9">
                  <c:v>Cierre vial</c:v>
                </c:pt>
                <c:pt idx="10">
                  <c:v>Citación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datos RUNT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Impuestos y/o Cuenta</c:v>
                </c:pt>
                <c:pt idx="22">
                  <c:v>Estado de cuenta</c:v>
                </c:pt>
                <c:pt idx="23">
                  <c:v>Exoneración de Comparendo</c:v>
                </c:pt>
                <c:pt idx="24">
                  <c:v>Encuestas</c:v>
                </c:pt>
                <c:pt idx="25">
                  <c:v>Fallo de Tutela</c:v>
                </c:pt>
                <c:pt idx="26">
                  <c:v>Historial</c:v>
                </c:pt>
                <c:pt idx="27">
                  <c:v>Indices de Infracción</c:v>
                </c:pt>
                <c:pt idx="28">
                  <c:v>Inquietud de Impuestos</c:v>
                </c:pt>
                <c:pt idx="29">
                  <c:v>Licencia de Conducción</c:v>
                </c:pt>
                <c:pt idx="30">
                  <c:v>Link Empresarial</c:v>
                </c:pt>
                <c:pt idx="31">
                  <c:v>Mandamiento de pago</c:v>
                </c:pt>
                <c:pt idx="32">
                  <c:v>Medidas Cautelares</c:v>
                </c:pt>
                <c:pt idx="33">
                  <c:v>Migración de vehículo al RUNT</c:v>
                </c:pt>
                <c:pt idx="34">
                  <c:v>Corrección Runt</c:v>
                </c:pt>
                <c:pt idx="35">
                  <c:v>Notificación</c:v>
                </c:pt>
                <c:pt idx="36">
                  <c:v>Oferta de servicios</c:v>
                </c:pt>
                <c:pt idx="37">
                  <c:v>Orden de Inmovilización</c:v>
                </c:pt>
                <c:pt idx="38">
                  <c:v>Operativos</c:v>
                </c:pt>
                <c:pt idx="39">
                  <c:v>Paz y Salvo</c:v>
                </c:pt>
                <c:pt idx="40">
                  <c:v>Permisos Movilizaciòn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Reportes de Accidentes</c:v>
                </c:pt>
                <c:pt idx="45">
                  <c:v>Croquis de Accidentes</c:v>
                </c:pt>
                <c:pt idx="46">
                  <c:v>Requisitos y valor tramite</c:v>
                </c:pt>
                <c:pt idx="47">
                  <c:v>Señalización</c:v>
                </c:pt>
                <c:pt idx="48">
                  <c:v>Tarifas</c:v>
                </c:pt>
                <c:pt idx="49">
                  <c:v>Traspaso</c:v>
                </c:pt>
                <c:pt idx="50">
                  <c:v>Traslado de Cuenta</c:v>
                </c:pt>
                <c:pt idx="51">
                  <c:v>Matrìcula</c:v>
                </c:pt>
                <c:pt idx="52">
                  <c:v>Cancelación de Matriculas</c:v>
                </c:pt>
                <c:pt idx="53">
                  <c:v>Tramite o servicio solicitado</c:v>
                </c:pt>
                <c:pt idx="54">
                  <c:v>Decretos y Leyes</c:v>
                </c:pt>
                <c:pt idx="55">
                  <c:v>TOTAL</c:v>
                </c:pt>
              </c:strCache>
            </c:strRef>
          </c:cat>
          <c:val>
            <c:numRef>
              <c:f>DICIEMBRE!$O$44:$O$99</c:f>
              <c:numCache>
                <c:formatCode>0</c:formatCode>
                <c:ptCount val="56"/>
                <c:pt idx="0">
                  <c:v>18</c:v>
                </c:pt>
                <c:pt idx="1">
                  <c:v>1</c:v>
                </c:pt>
                <c:pt idx="2">
                  <c:v>8</c:v>
                </c:pt>
                <c:pt idx="3">
                  <c:v>1</c:v>
                </c:pt>
                <c:pt idx="4">
                  <c:v>145</c:v>
                </c:pt>
                <c:pt idx="5">
                  <c:v>24</c:v>
                </c:pt>
                <c:pt idx="6">
                  <c:v>10</c:v>
                </c:pt>
                <c:pt idx="7">
                  <c:v>7</c:v>
                </c:pt>
                <c:pt idx="8">
                  <c:v>41</c:v>
                </c:pt>
                <c:pt idx="9">
                  <c:v>2</c:v>
                </c:pt>
                <c:pt idx="10">
                  <c:v>0</c:v>
                </c:pt>
                <c:pt idx="11">
                  <c:v>126</c:v>
                </c:pt>
                <c:pt idx="12">
                  <c:v>25</c:v>
                </c:pt>
                <c:pt idx="13">
                  <c:v>14</c:v>
                </c:pt>
                <c:pt idx="14">
                  <c:v>2</c:v>
                </c:pt>
                <c:pt idx="15">
                  <c:v>31</c:v>
                </c:pt>
                <c:pt idx="16">
                  <c:v>18</c:v>
                </c:pt>
                <c:pt idx="17">
                  <c:v>8</c:v>
                </c:pt>
                <c:pt idx="18">
                  <c:v>1</c:v>
                </c:pt>
                <c:pt idx="19">
                  <c:v>0</c:v>
                </c:pt>
                <c:pt idx="20">
                  <c:v>27</c:v>
                </c:pt>
                <c:pt idx="21">
                  <c:v>0</c:v>
                </c:pt>
                <c:pt idx="22">
                  <c:v>20</c:v>
                </c:pt>
                <c:pt idx="23">
                  <c:v>13</c:v>
                </c:pt>
                <c:pt idx="24">
                  <c:v>1</c:v>
                </c:pt>
                <c:pt idx="25">
                  <c:v>11</c:v>
                </c:pt>
                <c:pt idx="26">
                  <c:v>7</c:v>
                </c:pt>
                <c:pt idx="27">
                  <c:v>1</c:v>
                </c:pt>
                <c:pt idx="28">
                  <c:v>30</c:v>
                </c:pt>
                <c:pt idx="29">
                  <c:v>11</c:v>
                </c:pt>
                <c:pt idx="30">
                  <c:v>4</c:v>
                </c:pt>
                <c:pt idx="31">
                  <c:v>0</c:v>
                </c:pt>
                <c:pt idx="32">
                  <c:v>156</c:v>
                </c:pt>
                <c:pt idx="33">
                  <c:v>8</c:v>
                </c:pt>
                <c:pt idx="34">
                  <c:v>26</c:v>
                </c:pt>
                <c:pt idx="35">
                  <c:v>40</c:v>
                </c:pt>
                <c:pt idx="36">
                  <c:v>34</c:v>
                </c:pt>
                <c:pt idx="37">
                  <c:v>17</c:v>
                </c:pt>
                <c:pt idx="38">
                  <c:v>5</c:v>
                </c:pt>
                <c:pt idx="39">
                  <c:v>1</c:v>
                </c:pt>
                <c:pt idx="40">
                  <c:v>9</c:v>
                </c:pt>
                <c:pt idx="41">
                  <c:v>13</c:v>
                </c:pt>
                <c:pt idx="42">
                  <c:v>34</c:v>
                </c:pt>
                <c:pt idx="43">
                  <c:v>314</c:v>
                </c:pt>
                <c:pt idx="44">
                  <c:v>7</c:v>
                </c:pt>
                <c:pt idx="45">
                  <c:v>9</c:v>
                </c:pt>
                <c:pt idx="46">
                  <c:v>12</c:v>
                </c:pt>
                <c:pt idx="47">
                  <c:v>7</c:v>
                </c:pt>
                <c:pt idx="48">
                  <c:v>0</c:v>
                </c:pt>
                <c:pt idx="49">
                  <c:v>15</c:v>
                </c:pt>
                <c:pt idx="50">
                  <c:v>18</c:v>
                </c:pt>
                <c:pt idx="51">
                  <c:v>8</c:v>
                </c:pt>
                <c:pt idx="52">
                  <c:v>14</c:v>
                </c:pt>
                <c:pt idx="53">
                  <c:v>15</c:v>
                </c:pt>
                <c:pt idx="54">
                  <c:v>8</c:v>
                </c:pt>
                <c:pt idx="55">
                  <c:v>1377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5"/>
        <c:overlap val="-32"/>
        <c:axId val="366630264"/>
        <c:axId val="366634184"/>
      </c:barChart>
      <c:catAx>
        <c:axId val="366631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6631832"/>
        <c:crosses val="autoZero"/>
        <c:auto val="1"/>
        <c:lblAlgn val="ctr"/>
        <c:lblOffset val="100"/>
        <c:noMultiLvlLbl val="0"/>
      </c:catAx>
      <c:valAx>
        <c:axId val="36663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outerShdw blurRad="50800" dist="50800" dir="5400000" sx="16000" sy="16000" algn="ctr" rotWithShape="0">
                <a:srgbClr val="000000">
                  <a:alpha val="43137"/>
                </a:srgbClr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6631048"/>
        <c:crosses val="autoZero"/>
        <c:crossBetween val="between"/>
      </c:valAx>
      <c:valAx>
        <c:axId val="36663418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6630264"/>
        <c:crosses val="max"/>
        <c:crossBetween val="between"/>
      </c:valAx>
      <c:catAx>
        <c:axId val="366630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6634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>
          <a:outerShdw blurRad="50800" dist="127000" dir="1680000" sx="1000" sy="1000" algn="ctr" rotWithShape="0">
            <a:srgbClr val="000000">
              <a:alpha val="91000"/>
            </a:srgbClr>
          </a:outerShdw>
        </a:effectLst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2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I.T.TB</a:t>
            </a:r>
          </a:p>
          <a:p>
            <a:pPr>
              <a:defRPr>
                <a:solidFill>
                  <a:srgbClr val="FF0000"/>
                </a:solidFill>
              </a:defRPr>
            </a:pP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CONTESTADAS Y SIN CONTESTAR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19050" cap="flat" cmpd="sng" algn="ctr">
          <a:solidFill>
            <a:srgbClr val="0070C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FEBRERO!$A$7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cat>
            <c:strRef>
              <c:f>FEBRERO!$B$5:$E$6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FEBRERO!$B$7:$E$7</c:f>
              <c:numCache>
                <c:formatCode>General</c:formatCode>
                <c:ptCount val="4"/>
                <c:pt idx="1">
                  <c:v>16</c:v>
                </c:pt>
                <c:pt idx="2">
                  <c:v>22</c:v>
                </c:pt>
                <c:pt idx="3">
                  <c:v>38</c:v>
                </c:pt>
              </c:numCache>
            </c:numRef>
          </c:val>
        </c:ser>
        <c:ser>
          <c:idx val="1"/>
          <c:order val="1"/>
          <c:tx>
            <c:strRef>
              <c:f>FEBRERO!$A$8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cat>
            <c:strRef>
              <c:f>FEBRERO!$B$5:$E$6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FEBRERO!$B$8:$E$8</c:f>
              <c:numCache>
                <c:formatCode>General</c:formatCode>
                <c:ptCount val="4"/>
                <c:pt idx="1">
                  <c:v>16</c:v>
                </c:pt>
                <c:pt idx="2">
                  <c:v>31</c:v>
                </c:pt>
                <c:pt idx="3">
                  <c:v>47</c:v>
                </c:pt>
              </c:numCache>
            </c:numRef>
          </c:val>
        </c:ser>
        <c:ser>
          <c:idx val="2"/>
          <c:order val="2"/>
          <c:tx>
            <c:strRef>
              <c:f>FEBRERO!$A$9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FEBRERO!$B$5:$E$6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FEBRERO!$B$9:$E$9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tx>
            <c:strRef>
              <c:f>FEBRERO!$A$10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00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FEBRERO!$B$5:$E$6</c:f>
              <c:strCache>
                <c:ptCount val="4"/>
                <c:pt idx="1">
                  <c:v>C</c:v>
                </c:pt>
                <c:pt idx="2">
                  <c:v>SC</c:v>
                </c:pt>
                <c:pt idx="3">
                  <c:v>No. PQRS</c:v>
                </c:pt>
              </c:strCache>
            </c:strRef>
          </c:cat>
          <c:val>
            <c:numRef>
              <c:f>FEBRERO!$B$10:$E$10</c:f>
              <c:numCache>
                <c:formatCode>General</c:formatCode>
                <c:ptCount val="4"/>
                <c:pt idx="1">
                  <c:v>117</c:v>
                </c:pt>
                <c:pt idx="2">
                  <c:v>126</c:v>
                </c:pt>
                <c:pt idx="3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968304"/>
        <c:axId val="327970264"/>
      </c:barChart>
      <c:catAx>
        <c:axId val="32796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970264"/>
        <c:crosses val="autoZero"/>
        <c:auto val="1"/>
        <c:lblAlgn val="ctr"/>
        <c:lblOffset val="100"/>
        <c:noMultiLvlLbl val="0"/>
      </c:catAx>
      <c:valAx>
        <c:axId val="327970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96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00CC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TIPO DE PQRS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19050" cap="flat" cmpd="sng" algn="ctr">
          <a:solidFill>
            <a:srgbClr val="0070C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FEBRERO!$A$19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cat>
            <c:strRef>
              <c:f>FEBRERO!$B$17:$J$18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FEBRERO!$B$19:$J$19</c:f>
              <c:numCache>
                <c:formatCode>General</c:formatCode>
                <c:ptCount val="9"/>
                <c:pt idx="1">
                  <c:v>34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38</c:v>
                </c:pt>
              </c:numCache>
            </c:numRef>
          </c:val>
        </c:ser>
        <c:ser>
          <c:idx val="1"/>
          <c:order val="1"/>
          <c:tx>
            <c:strRef>
              <c:f>FEBRERO!$A$20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FEBRERO!$B$17:$J$18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FEBRERO!$B$20:$J$20</c:f>
              <c:numCache>
                <c:formatCode>General</c:formatCode>
                <c:ptCount val="9"/>
                <c:pt idx="1">
                  <c:v>36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47</c:v>
                </c:pt>
              </c:numCache>
            </c:numRef>
          </c:val>
        </c:ser>
        <c:ser>
          <c:idx val="2"/>
          <c:order val="2"/>
          <c:tx>
            <c:strRef>
              <c:f>FEBRERO!$A$21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FEBRERO!$B$17:$J$18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FEBRERO!$B$21:$J$21</c:f>
              <c:numCache>
                <c:formatCode>General</c:formatCode>
                <c:ptCount val="9"/>
              </c:numCache>
            </c:numRef>
          </c:val>
        </c:ser>
        <c:ser>
          <c:idx val="3"/>
          <c:order val="3"/>
          <c:tx>
            <c:strRef>
              <c:f>FEBRERO!$A$22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CC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FEBRERO!$B$17:$J$18</c:f>
              <c:strCache>
                <c:ptCount val="9"/>
                <c:pt idx="1">
                  <c:v>PETICIÓN</c:v>
                </c:pt>
                <c:pt idx="2">
                  <c:v>QUEJA</c:v>
                </c:pt>
                <c:pt idx="3">
                  <c:v>OFERTAS</c:v>
                </c:pt>
                <c:pt idx="4">
                  <c:v>TUTELA</c:v>
                </c:pt>
                <c:pt idx="5">
                  <c:v>SUGERENCIA</c:v>
                </c:pt>
                <c:pt idx="6">
                  <c:v>INVITACIÒN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FEBRERO!$B$22:$J$22</c:f>
              <c:numCache>
                <c:formatCode>General</c:formatCode>
                <c:ptCount val="9"/>
                <c:pt idx="1">
                  <c:v>70</c:v>
                </c:pt>
                <c:pt idx="2">
                  <c:v>0</c:v>
                </c:pt>
                <c:pt idx="3">
                  <c:v>2</c:v>
                </c:pt>
                <c:pt idx="4">
                  <c:v>7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7965952"/>
        <c:axId val="327964384"/>
      </c:barChart>
      <c:catAx>
        <c:axId val="32796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964384"/>
        <c:crosses val="autoZero"/>
        <c:auto val="1"/>
        <c:lblAlgn val="ctr"/>
        <c:lblOffset val="100"/>
        <c:noMultiLvlLbl val="0"/>
      </c:catAx>
      <c:valAx>
        <c:axId val="32796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965952"/>
        <c:crosses val="autoZero"/>
        <c:crossBetween val="between"/>
      </c:valAx>
      <c:spPr>
        <a:noFill/>
        <a:ln w="1905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00CC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POR PROCESO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19050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FEBRERO!$C$84:$C$85</c:f>
              <c:strCache>
                <c:ptCount val="2"/>
                <c:pt idx="0">
                  <c:v>PQRS POR PROCESO</c:v>
                </c:pt>
                <c:pt idx="1">
                  <c:v>ENERO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FEBRERO!$A$86:$A$97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 O T A L</c:v>
                </c:pt>
              </c:strCache>
            </c:strRef>
          </c:cat>
          <c:val>
            <c:numRef>
              <c:f>FEBRERO!$C$86:$C$97</c:f>
              <c:numCache>
                <c:formatCode>0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13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38</c:v>
                </c:pt>
              </c:numCache>
            </c:numRef>
          </c:val>
        </c:ser>
        <c:ser>
          <c:idx val="2"/>
          <c:order val="2"/>
          <c:tx>
            <c:strRef>
              <c:f>FEBRERO!$D$84:$D$85</c:f>
              <c:strCache>
                <c:ptCount val="2"/>
                <c:pt idx="0">
                  <c:v>PQRS POR PROCESO</c:v>
                </c:pt>
                <c:pt idx="1">
                  <c:v>FEBRERO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cat>
            <c:strRef>
              <c:f>FEBRERO!$A$86:$A$97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 O T A L</c:v>
                </c:pt>
              </c:strCache>
            </c:strRef>
          </c:cat>
          <c:val>
            <c:numRef>
              <c:f>FEBRERO!$D$86:$D$97</c:f>
              <c:numCache>
                <c:formatCode>0</c:formatCode>
                <c:ptCount val="12"/>
                <c:pt idx="0">
                  <c:v>5</c:v>
                </c:pt>
                <c:pt idx="1">
                  <c:v>15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7</c:v>
                </c:pt>
                <c:pt idx="7">
                  <c:v>0</c:v>
                </c:pt>
                <c:pt idx="8">
                  <c:v>10</c:v>
                </c:pt>
                <c:pt idx="9" formatCode="General">
                  <c:v>2</c:v>
                </c:pt>
                <c:pt idx="10" formatCode="General">
                  <c:v>0</c:v>
                </c:pt>
                <c:pt idx="11">
                  <c:v>47</c:v>
                </c:pt>
              </c:numCache>
            </c:numRef>
          </c:val>
        </c:ser>
        <c:ser>
          <c:idx val="3"/>
          <c:order val="3"/>
          <c:tx>
            <c:strRef>
              <c:f>FEBRERO!$E$84:$E$85</c:f>
              <c:strCache>
                <c:ptCount val="2"/>
                <c:pt idx="0">
                  <c:v>PQRS POR PROCESO</c:v>
                </c:pt>
                <c:pt idx="1">
                  <c:v>TOTAL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FEBRERO!$A$86:$A$97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 O T A L</c:v>
                </c:pt>
              </c:strCache>
            </c:strRef>
          </c:cat>
          <c:val>
            <c:numRef>
              <c:f>FEBRERO!$E$86:$E$97</c:f>
              <c:numCache>
                <c:formatCode>0</c:formatCode>
                <c:ptCount val="12"/>
                <c:pt idx="0">
                  <c:v>5</c:v>
                </c:pt>
                <c:pt idx="1">
                  <c:v>29</c:v>
                </c:pt>
                <c:pt idx="2">
                  <c:v>17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9</c:v>
                </c:pt>
                <c:pt idx="7">
                  <c:v>2</c:v>
                </c:pt>
                <c:pt idx="8">
                  <c:v>12</c:v>
                </c:pt>
                <c:pt idx="9">
                  <c:v>3</c:v>
                </c:pt>
                <c:pt idx="10">
                  <c:v>0</c:v>
                </c:pt>
                <c:pt idx="11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7966344"/>
        <c:axId val="3279671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FEBRERO!$B$84:$B$85</c15:sqref>
                        </c15:formulaRef>
                      </c:ext>
                    </c:extLst>
                    <c:strCache>
                      <c:ptCount val="2"/>
                      <c:pt idx="0">
                        <c:v>PQRS POR PROCESO</c:v>
                      </c:pt>
                      <c:pt idx="1">
                        <c:v>P R O C E S 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FEBRERO!$A$86:$A$97</c15:sqref>
                        </c15:formulaRef>
                      </c:ext>
                    </c:extLst>
                    <c:strCache>
                      <c:ptCount val="12"/>
                      <c:pt idx="0">
                        <c:v>ADMINISTRATIVA</c:v>
                      </c:pt>
                      <c:pt idx="1">
                        <c:v>COBRO COACTIVO</c:v>
                      </c:pt>
                      <c:pt idx="2">
                        <c:v>CONTRAVENCIONES</c:v>
                      </c:pt>
                      <c:pt idx="3">
                        <c:v>SISTEMAS</c:v>
                      </c:pt>
                      <c:pt idx="4">
                        <c:v>DIRECCIÓN ESTRATÉGICA</c:v>
                      </c:pt>
                      <c:pt idx="5">
                        <c:v>FINANCIERA</c:v>
                      </c:pt>
                      <c:pt idx="6">
                        <c:v>JURÍDICA</c:v>
                      </c:pt>
                      <c:pt idx="7">
                        <c:v>PLANEACIÓN</c:v>
                      </c:pt>
                      <c:pt idx="8">
                        <c:v>TRAMITES</c:v>
                      </c:pt>
                      <c:pt idx="9">
                        <c:v>SEGURIDAD VIAL</c:v>
                      </c:pt>
                      <c:pt idx="10">
                        <c:v>CONTROL Y EVALUACIÓN</c:v>
                      </c:pt>
                      <c:pt idx="11">
                        <c:v>T O T A 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FEBRERO!$B$86:$B$97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</c15:ser>
            </c15:filteredBarSeries>
          </c:ext>
        </c:extLst>
      </c:barChart>
      <c:catAx>
        <c:axId val="327966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967128"/>
        <c:crosses val="autoZero"/>
        <c:auto val="1"/>
        <c:lblAlgn val="ctr"/>
        <c:lblOffset val="100"/>
        <c:noMultiLvlLbl val="0"/>
      </c:catAx>
      <c:valAx>
        <c:axId val="327967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966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00CC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252412</xdr:colOff>
      <xdr:row>4</xdr:row>
      <xdr:rowOff>19050</xdr:rowOff>
    </xdr:from>
    <xdr:to>
      <xdr:col>19</xdr:col>
      <xdr:colOff>23812</xdr:colOff>
      <xdr:row>14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252412</xdr:colOff>
      <xdr:row>3</xdr:row>
      <xdr:rowOff>171450</xdr:rowOff>
    </xdr:from>
    <xdr:to>
      <xdr:col>12</xdr:col>
      <xdr:colOff>23812</xdr:colOff>
      <xdr:row>14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671511</xdr:colOff>
      <xdr:row>15</xdr:row>
      <xdr:rowOff>9525</xdr:rowOff>
    </xdr:from>
    <xdr:to>
      <xdr:col>17</xdr:col>
      <xdr:colOff>676274</xdr:colOff>
      <xdr:row>25</xdr:row>
      <xdr:rowOff>9525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14287</xdr:colOff>
      <xdr:row>80</xdr:row>
      <xdr:rowOff>19050</xdr:rowOff>
    </xdr:from>
    <xdr:to>
      <xdr:col>11</xdr:col>
      <xdr:colOff>471487</xdr:colOff>
      <xdr:row>94</xdr:row>
      <xdr:rowOff>57150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9524</xdr:colOff>
      <xdr:row>28</xdr:row>
      <xdr:rowOff>0</xdr:rowOff>
    </xdr:from>
    <xdr:to>
      <xdr:col>19</xdr:col>
      <xdr:colOff>457199</xdr:colOff>
      <xdr:row>62</xdr:row>
      <xdr:rowOff>133350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666750</xdr:colOff>
      <xdr:row>97</xdr:row>
      <xdr:rowOff>104776</xdr:rowOff>
    </xdr:from>
    <xdr:to>
      <xdr:col>21</xdr:col>
      <xdr:colOff>361950</xdr:colOff>
      <xdr:row>113</xdr:row>
      <xdr:rowOff>123825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3</xdr:row>
      <xdr:rowOff>180975</xdr:rowOff>
    </xdr:from>
    <xdr:to>
      <xdr:col>19</xdr:col>
      <xdr:colOff>476250</xdr:colOff>
      <xdr:row>17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504825</xdr:colOff>
      <xdr:row>3</xdr:row>
      <xdr:rowOff>171450</xdr:rowOff>
    </xdr:from>
    <xdr:to>
      <xdr:col>12</xdr:col>
      <xdr:colOff>190500</xdr:colOff>
      <xdr:row>17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17</xdr:col>
      <xdr:colOff>619125</xdr:colOff>
      <xdr:row>33</xdr:row>
      <xdr:rowOff>95250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657224</xdr:colOff>
      <xdr:row>41</xdr:row>
      <xdr:rowOff>114300</xdr:rowOff>
    </xdr:from>
    <xdr:to>
      <xdr:col>30</xdr:col>
      <xdr:colOff>438150</xdr:colOff>
      <xdr:row>78</xdr:row>
      <xdr:rowOff>66675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5</xdr:row>
      <xdr:rowOff>9525</xdr:rowOff>
    </xdr:from>
    <xdr:to>
      <xdr:col>11</xdr:col>
      <xdr:colOff>495300</xdr:colOff>
      <xdr:row>18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5</xdr:row>
      <xdr:rowOff>9525</xdr:rowOff>
    </xdr:from>
    <xdr:to>
      <xdr:col>18</xdr:col>
      <xdr:colOff>428625</xdr:colOff>
      <xdr:row>18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847725</xdr:colOff>
      <xdr:row>23</xdr:row>
      <xdr:rowOff>9525</xdr:rowOff>
    </xdr:from>
    <xdr:to>
      <xdr:col>17</xdr:col>
      <xdr:colOff>381000</xdr:colOff>
      <xdr:row>36</xdr:row>
      <xdr:rowOff>133350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685799</xdr:colOff>
      <xdr:row>102</xdr:row>
      <xdr:rowOff>76199</xdr:rowOff>
    </xdr:from>
    <xdr:to>
      <xdr:col>26</xdr:col>
      <xdr:colOff>371475</xdr:colOff>
      <xdr:row>120</xdr:row>
      <xdr:rowOff>28575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676274</xdr:colOff>
      <xdr:row>43</xdr:row>
      <xdr:rowOff>19048</xdr:rowOff>
    </xdr:from>
    <xdr:to>
      <xdr:col>29</xdr:col>
      <xdr:colOff>400050</xdr:colOff>
      <xdr:row>78</xdr:row>
      <xdr:rowOff>114299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4</xdr:row>
      <xdr:rowOff>19050</xdr:rowOff>
    </xdr:from>
    <xdr:to>
      <xdr:col>12</xdr:col>
      <xdr:colOff>304800</xdr:colOff>
      <xdr:row>17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809625</xdr:colOff>
      <xdr:row>3</xdr:row>
      <xdr:rowOff>180975</xdr:rowOff>
    </xdr:from>
    <xdr:to>
      <xdr:col>19</xdr:col>
      <xdr:colOff>523875</xdr:colOff>
      <xdr:row>17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781050</xdr:colOff>
      <xdr:row>20</xdr:row>
      <xdr:rowOff>171450</xdr:rowOff>
    </xdr:from>
    <xdr:to>
      <xdr:col>17</xdr:col>
      <xdr:colOff>390525</xdr:colOff>
      <xdr:row>36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9524</xdr:colOff>
      <xdr:row>101</xdr:row>
      <xdr:rowOff>171449</xdr:rowOff>
    </xdr:from>
    <xdr:to>
      <xdr:col>24</xdr:col>
      <xdr:colOff>666750</xdr:colOff>
      <xdr:row>120</xdr:row>
      <xdr:rowOff>152399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676275</xdr:colOff>
      <xdr:row>40</xdr:row>
      <xdr:rowOff>180974</xdr:rowOff>
    </xdr:from>
    <xdr:to>
      <xdr:col>28</xdr:col>
      <xdr:colOff>676275</xdr:colOff>
      <xdr:row>86</xdr:row>
      <xdr:rowOff>19050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</xdr:colOff>
      <xdr:row>4</xdr:row>
      <xdr:rowOff>9525</xdr:rowOff>
    </xdr:from>
    <xdr:to>
      <xdr:col>18</xdr:col>
      <xdr:colOff>481012</xdr:colOff>
      <xdr:row>15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176212</xdr:colOff>
      <xdr:row>3</xdr:row>
      <xdr:rowOff>190500</xdr:rowOff>
    </xdr:from>
    <xdr:to>
      <xdr:col>11</xdr:col>
      <xdr:colOff>490537</xdr:colOff>
      <xdr:row>15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685799</xdr:colOff>
      <xdr:row>16</xdr:row>
      <xdr:rowOff>0</xdr:rowOff>
    </xdr:from>
    <xdr:to>
      <xdr:col>19</xdr:col>
      <xdr:colOff>495300</xdr:colOff>
      <xdr:row>26</xdr:row>
      <xdr:rowOff>161924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</xdr:colOff>
      <xdr:row>83</xdr:row>
      <xdr:rowOff>19049</xdr:rowOff>
    </xdr:from>
    <xdr:to>
      <xdr:col>12</xdr:col>
      <xdr:colOff>461962</xdr:colOff>
      <xdr:row>99</xdr:row>
      <xdr:rowOff>152399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823911</xdr:colOff>
      <xdr:row>29</xdr:row>
      <xdr:rowOff>152399</xdr:rowOff>
    </xdr:from>
    <xdr:to>
      <xdr:col>17</xdr:col>
      <xdr:colOff>19049</xdr:colOff>
      <xdr:row>64</xdr:row>
      <xdr:rowOff>142874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595312</xdr:colOff>
      <xdr:row>3</xdr:row>
      <xdr:rowOff>180975</xdr:rowOff>
    </xdr:from>
    <xdr:to>
      <xdr:col>19</xdr:col>
      <xdr:colOff>366712</xdr:colOff>
      <xdr:row>15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576262</xdr:colOff>
      <xdr:row>3</xdr:row>
      <xdr:rowOff>161925</xdr:rowOff>
    </xdr:from>
    <xdr:to>
      <xdr:col>12</xdr:col>
      <xdr:colOff>271462</xdr:colOff>
      <xdr:row>15</xdr:row>
      <xdr:rowOff>28575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15</xdr:row>
      <xdr:rowOff>200024</xdr:rowOff>
    </xdr:from>
    <xdr:to>
      <xdr:col>19</xdr:col>
      <xdr:colOff>371475</xdr:colOff>
      <xdr:row>26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4761</xdr:colOff>
      <xdr:row>81</xdr:row>
      <xdr:rowOff>9524</xdr:rowOff>
    </xdr:from>
    <xdr:to>
      <xdr:col>14</xdr:col>
      <xdr:colOff>676274</xdr:colOff>
      <xdr:row>97</xdr:row>
      <xdr:rowOff>47625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14286</xdr:colOff>
      <xdr:row>29</xdr:row>
      <xdr:rowOff>47624</xdr:rowOff>
    </xdr:from>
    <xdr:to>
      <xdr:col>18</xdr:col>
      <xdr:colOff>400050</xdr:colOff>
      <xdr:row>58</xdr:row>
      <xdr:rowOff>57150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380999</xdr:colOff>
      <xdr:row>4</xdr:row>
      <xdr:rowOff>9525</xdr:rowOff>
    </xdr:from>
    <xdr:to>
      <xdr:col>18</xdr:col>
      <xdr:colOff>219074</xdr:colOff>
      <xdr:row>16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309562</xdr:colOff>
      <xdr:row>4</xdr:row>
      <xdr:rowOff>0</xdr:rowOff>
    </xdr:from>
    <xdr:to>
      <xdr:col>12</xdr:col>
      <xdr:colOff>80962</xdr:colOff>
      <xdr:row>15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147637</xdr:colOff>
      <xdr:row>17</xdr:row>
      <xdr:rowOff>9525</xdr:rowOff>
    </xdr:from>
    <xdr:to>
      <xdr:col>18</xdr:col>
      <xdr:colOff>180975</xdr:colOff>
      <xdr:row>27</xdr:row>
      <xdr:rowOff>171450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309562</xdr:colOff>
      <xdr:row>82</xdr:row>
      <xdr:rowOff>171448</xdr:rowOff>
    </xdr:from>
    <xdr:to>
      <xdr:col>14</xdr:col>
      <xdr:colOff>80962</xdr:colOff>
      <xdr:row>104</xdr:row>
      <xdr:rowOff>161924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23812</xdr:colOff>
      <xdr:row>31</xdr:row>
      <xdr:rowOff>0</xdr:rowOff>
    </xdr:from>
    <xdr:to>
      <xdr:col>20</xdr:col>
      <xdr:colOff>390525</xdr:colOff>
      <xdr:row>61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</xdr:colOff>
      <xdr:row>3</xdr:row>
      <xdr:rowOff>180975</xdr:rowOff>
    </xdr:from>
    <xdr:to>
      <xdr:col>12</xdr:col>
      <xdr:colOff>423862</xdr:colOff>
      <xdr:row>15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23812</xdr:colOff>
      <xdr:row>3</xdr:row>
      <xdr:rowOff>171450</xdr:rowOff>
    </xdr:from>
    <xdr:to>
      <xdr:col>19</xdr:col>
      <xdr:colOff>481012</xdr:colOff>
      <xdr:row>16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233362</xdr:colOff>
      <xdr:row>18</xdr:row>
      <xdr:rowOff>9525</xdr:rowOff>
    </xdr:from>
    <xdr:to>
      <xdr:col>19</xdr:col>
      <xdr:colOff>4762</xdr:colOff>
      <xdr:row>31</xdr:row>
      <xdr:rowOff>114300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14286</xdr:colOff>
      <xdr:row>87</xdr:row>
      <xdr:rowOff>19049</xdr:rowOff>
    </xdr:from>
    <xdr:to>
      <xdr:col>17</xdr:col>
      <xdr:colOff>266700</xdr:colOff>
      <xdr:row>109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590550</xdr:colOff>
      <xdr:row>34</xdr:row>
      <xdr:rowOff>171450</xdr:rowOff>
    </xdr:from>
    <xdr:to>
      <xdr:col>24</xdr:col>
      <xdr:colOff>66676</xdr:colOff>
      <xdr:row>61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86</xdr:row>
      <xdr:rowOff>23812</xdr:rowOff>
    </xdr:from>
    <xdr:to>
      <xdr:col>16</xdr:col>
      <xdr:colOff>447675</xdr:colOff>
      <xdr:row>98</xdr:row>
      <xdr:rowOff>338137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76200</xdr:colOff>
      <xdr:row>4</xdr:row>
      <xdr:rowOff>9525</xdr:rowOff>
    </xdr:from>
    <xdr:to>
      <xdr:col>20</xdr:col>
      <xdr:colOff>19049</xdr:colOff>
      <xdr:row>16</xdr:row>
      <xdr:rowOff>104775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238125</xdr:colOff>
      <xdr:row>17</xdr:row>
      <xdr:rowOff>161926</xdr:rowOff>
    </xdr:from>
    <xdr:to>
      <xdr:col>17</xdr:col>
      <xdr:colOff>266699</xdr:colOff>
      <xdr:row>28</xdr:row>
      <xdr:rowOff>142876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4</xdr:row>
      <xdr:rowOff>19051</xdr:rowOff>
    </xdr:from>
    <xdr:to>
      <xdr:col>12</xdr:col>
      <xdr:colOff>533400</xdr:colOff>
      <xdr:row>16</xdr:row>
      <xdr:rowOff>161926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123824</xdr:colOff>
      <xdr:row>31</xdr:row>
      <xdr:rowOff>171450</xdr:rowOff>
    </xdr:from>
    <xdr:to>
      <xdr:col>20</xdr:col>
      <xdr:colOff>676275</xdr:colOff>
      <xdr:row>69</xdr:row>
      <xdr:rowOff>47625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</xdr:row>
      <xdr:rowOff>76200</xdr:rowOff>
    </xdr:from>
    <xdr:to>
      <xdr:col>18</xdr:col>
      <xdr:colOff>371474</xdr:colOff>
      <xdr:row>17</xdr:row>
      <xdr:rowOff>171450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18</xdr:row>
      <xdr:rowOff>171450</xdr:rowOff>
    </xdr:from>
    <xdr:to>
      <xdr:col>18</xdr:col>
      <xdr:colOff>466725</xdr:colOff>
      <xdr:row>31</xdr:row>
      <xdr:rowOff>9525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180975</xdr:colOff>
      <xdr:row>3</xdr:row>
      <xdr:rowOff>190500</xdr:rowOff>
    </xdr:from>
    <xdr:to>
      <xdr:col>11</xdr:col>
      <xdr:colOff>552450</xdr:colOff>
      <xdr:row>17</xdr:row>
      <xdr:rowOff>66675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87</xdr:row>
      <xdr:rowOff>161924</xdr:rowOff>
    </xdr:from>
    <xdr:to>
      <xdr:col>17</xdr:col>
      <xdr:colOff>457200</xdr:colOff>
      <xdr:row>106</xdr:row>
      <xdr:rowOff>76199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209549</xdr:colOff>
      <xdr:row>32</xdr:row>
      <xdr:rowOff>180975</xdr:rowOff>
    </xdr:from>
    <xdr:to>
      <xdr:col>25</xdr:col>
      <xdr:colOff>276225</xdr:colOff>
      <xdr:row>60</xdr:row>
      <xdr:rowOff>9525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600076</xdr:colOff>
      <xdr:row>3</xdr:row>
      <xdr:rowOff>161924</xdr:rowOff>
    </xdr:from>
    <xdr:to>
      <xdr:col>11</xdr:col>
      <xdr:colOff>352426</xdr:colOff>
      <xdr:row>14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647700</xdr:colOff>
      <xdr:row>3</xdr:row>
      <xdr:rowOff>180975</xdr:rowOff>
    </xdr:from>
    <xdr:to>
      <xdr:col>18</xdr:col>
      <xdr:colOff>419100</xdr:colOff>
      <xdr:row>15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676275</xdr:colOff>
      <xdr:row>16</xdr:row>
      <xdr:rowOff>180975</xdr:rowOff>
    </xdr:from>
    <xdr:to>
      <xdr:col>18</xdr:col>
      <xdr:colOff>447675</xdr:colOff>
      <xdr:row>30</xdr:row>
      <xdr:rowOff>123825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676275</xdr:colOff>
      <xdr:row>92</xdr:row>
      <xdr:rowOff>19050</xdr:rowOff>
    </xdr:from>
    <xdr:to>
      <xdr:col>18</xdr:col>
      <xdr:colOff>447675</xdr:colOff>
      <xdr:row>113</xdr:row>
      <xdr:rowOff>142875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28576</xdr:colOff>
      <xdr:row>34</xdr:row>
      <xdr:rowOff>180975</xdr:rowOff>
    </xdr:from>
    <xdr:to>
      <xdr:col>25</xdr:col>
      <xdr:colOff>628652</xdr:colOff>
      <xdr:row>59</xdr:row>
      <xdr:rowOff>142875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</xdr:row>
      <xdr:rowOff>180975</xdr:rowOff>
    </xdr:from>
    <xdr:to>
      <xdr:col>18</xdr:col>
      <xdr:colOff>314324</xdr:colOff>
      <xdr:row>15</xdr:row>
      <xdr:rowOff>123825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4</xdr:row>
      <xdr:rowOff>9525</xdr:rowOff>
    </xdr:from>
    <xdr:to>
      <xdr:col>11</xdr:col>
      <xdr:colOff>523875</xdr:colOff>
      <xdr:row>17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666750</xdr:colOff>
      <xdr:row>18</xdr:row>
      <xdr:rowOff>180975</xdr:rowOff>
    </xdr:from>
    <xdr:to>
      <xdr:col>18</xdr:col>
      <xdr:colOff>438150</xdr:colOff>
      <xdr:row>32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97</xdr:row>
      <xdr:rowOff>9525</xdr:rowOff>
    </xdr:from>
    <xdr:to>
      <xdr:col>19</xdr:col>
      <xdr:colOff>457200</xdr:colOff>
      <xdr:row>117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647698</xdr:colOff>
      <xdr:row>37</xdr:row>
      <xdr:rowOff>85725</xdr:rowOff>
    </xdr:from>
    <xdr:to>
      <xdr:col>31</xdr:col>
      <xdr:colOff>152400</xdr:colOff>
      <xdr:row>75</xdr:row>
      <xdr:rowOff>104775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4"/>
  <sheetViews>
    <sheetView workbookViewId="0">
      <selection activeCell="I27" sqref="I27"/>
    </sheetView>
  </sheetViews>
  <sheetFormatPr baseColWidth="10" defaultRowHeight="12.75" x14ac:dyDescent="0.2"/>
  <cols>
    <col min="2" max="2" width="22.83203125" customWidth="1"/>
    <col min="3" max="3" width="15.5" customWidth="1"/>
    <col min="4" max="4" width="16" customWidth="1"/>
  </cols>
  <sheetData>
    <row r="2" spans="1:15" ht="14.25" x14ac:dyDescent="0.2">
      <c r="A2" s="371" t="s">
        <v>29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</row>
    <row r="3" spans="1:15" ht="15" x14ac:dyDescent="0.2">
      <c r="A3" s="373" t="s">
        <v>130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</row>
    <row r="4" spans="1:15" ht="15.75" thickBo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1:15" ht="15.75" customHeight="1" thickBot="1" x14ac:dyDescent="0.25">
      <c r="A5" s="379" t="s">
        <v>121</v>
      </c>
      <c r="B5" s="380"/>
      <c r="C5" s="380"/>
      <c r="D5" s="380"/>
      <c r="E5" s="381"/>
      <c r="F5" s="212"/>
      <c r="G5" s="212"/>
      <c r="H5" s="212"/>
      <c r="I5" s="212"/>
      <c r="J5" s="212"/>
    </row>
    <row r="6" spans="1:15" ht="30.75" thickBot="1" x14ac:dyDescent="0.25">
      <c r="A6" s="375" t="s">
        <v>30</v>
      </c>
      <c r="B6" s="376"/>
      <c r="C6" s="181" t="s">
        <v>41</v>
      </c>
      <c r="D6" s="181" t="s">
        <v>42</v>
      </c>
      <c r="E6" s="182" t="s">
        <v>0</v>
      </c>
    </row>
    <row r="7" spans="1:15" ht="15" x14ac:dyDescent="0.2">
      <c r="A7" s="377" t="s">
        <v>1</v>
      </c>
      <c r="B7" s="378"/>
      <c r="C7" s="163">
        <v>17</v>
      </c>
      <c r="D7" s="163">
        <v>21</v>
      </c>
      <c r="E7" s="180">
        <v>38</v>
      </c>
      <c r="F7" s="63"/>
      <c r="G7" s="63"/>
    </row>
    <row r="8" spans="1:15" ht="15" x14ac:dyDescent="0.2">
      <c r="A8" s="382" t="s">
        <v>2</v>
      </c>
      <c r="B8" s="383"/>
      <c r="C8" s="103" t="s">
        <v>129</v>
      </c>
      <c r="D8" s="105"/>
      <c r="E8" s="115"/>
      <c r="F8" s="63"/>
      <c r="G8" s="63"/>
    </row>
    <row r="9" spans="1:15" ht="15" x14ac:dyDescent="0.2">
      <c r="A9" s="382" t="s">
        <v>3</v>
      </c>
      <c r="B9" s="383"/>
      <c r="C9" s="103"/>
      <c r="D9" s="105"/>
      <c r="E9" s="115"/>
      <c r="F9" s="63"/>
      <c r="G9" s="63"/>
    </row>
    <row r="10" spans="1:15" ht="15.75" thickBot="1" x14ac:dyDescent="0.25">
      <c r="A10" s="369" t="s">
        <v>43</v>
      </c>
      <c r="B10" s="370"/>
      <c r="C10" s="172">
        <f>SUM(C7:C9)</f>
        <v>17</v>
      </c>
      <c r="D10" s="172">
        <f>SUM(D7:D9)</f>
        <v>21</v>
      </c>
      <c r="E10" s="173">
        <f>SUM(E7:E9)</f>
        <v>38</v>
      </c>
    </row>
    <row r="11" spans="1:15" ht="15" x14ac:dyDescent="0.2">
      <c r="B11" s="320"/>
      <c r="C11" s="321"/>
      <c r="D11" s="321"/>
      <c r="E11" s="320"/>
    </row>
    <row r="12" spans="1:15" ht="15" x14ac:dyDescent="0.2">
      <c r="A12" s="212"/>
      <c r="B12" s="212"/>
      <c r="C12" s="4"/>
      <c r="D12" s="1"/>
    </row>
    <row r="13" spans="1:15" ht="15" x14ac:dyDescent="0.2">
      <c r="A13" s="319"/>
      <c r="B13" s="319"/>
      <c r="C13" s="4"/>
      <c r="D13" s="1"/>
    </row>
    <row r="14" spans="1:15" ht="15" x14ac:dyDescent="0.2">
      <c r="A14" s="319"/>
      <c r="B14" s="319"/>
      <c r="C14" s="4"/>
      <c r="D14" s="1"/>
    </row>
    <row r="15" spans="1:15" ht="15.75" thickBot="1" x14ac:dyDescent="0.25">
      <c r="A15" s="212"/>
      <c r="B15" s="212"/>
      <c r="C15" s="4"/>
      <c r="D15" s="1"/>
    </row>
    <row r="16" spans="1:15" ht="15.75" thickBot="1" x14ac:dyDescent="0.25">
      <c r="A16" s="386" t="s">
        <v>52</v>
      </c>
      <c r="B16" s="387"/>
      <c r="C16" s="387"/>
      <c r="D16" s="387"/>
      <c r="E16" s="387"/>
      <c r="F16" s="387"/>
      <c r="G16" s="387"/>
      <c r="H16" s="387"/>
      <c r="I16" s="276"/>
    </row>
    <row r="17" spans="1:15" ht="24.75" thickBot="1" x14ac:dyDescent="0.25">
      <c r="A17" s="388" t="s">
        <v>30</v>
      </c>
      <c r="B17" s="389"/>
      <c r="C17" s="243" t="s">
        <v>7</v>
      </c>
      <c r="D17" s="243" t="s">
        <v>92</v>
      </c>
      <c r="E17" s="239" t="s">
        <v>31</v>
      </c>
      <c r="F17" s="244" t="s">
        <v>9</v>
      </c>
      <c r="G17" s="239" t="s">
        <v>91</v>
      </c>
      <c r="H17" s="245" t="s">
        <v>102</v>
      </c>
      <c r="I17" s="240" t="s">
        <v>21</v>
      </c>
    </row>
    <row r="18" spans="1:15" ht="15.75" x14ac:dyDescent="0.2">
      <c r="A18" s="390" t="s">
        <v>1</v>
      </c>
      <c r="B18" s="391"/>
      <c r="C18" s="310">
        <v>34</v>
      </c>
      <c r="D18" s="310">
        <v>1</v>
      </c>
      <c r="E18" s="156">
        <v>3</v>
      </c>
      <c r="F18" s="156">
        <v>0</v>
      </c>
      <c r="G18" s="156">
        <v>0</v>
      </c>
      <c r="H18" s="174">
        <v>0</v>
      </c>
      <c r="I18" s="175">
        <f>SUM(C18:H18)</f>
        <v>38</v>
      </c>
    </row>
    <row r="19" spans="1:15" ht="15.75" x14ac:dyDescent="0.2">
      <c r="A19" s="382" t="s">
        <v>2</v>
      </c>
      <c r="B19" s="383"/>
      <c r="C19" s="77"/>
      <c r="D19" s="77"/>
      <c r="E19" s="77"/>
      <c r="F19" s="77"/>
      <c r="G19" s="77"/>
      <c r="H19" s="104"/>
      <c r="I19" s="165"/>
    </row>
    <row r="20" spans="1:15" ht="15.75" x14ac:dyDescent="0.2">
      <c r="A20" s="382" t="s">
        <v>3</v>
      </c>
      <c r="B20" s="383"/>
      <c r="C20" s="156"/>
      <c r="D20" s="63"/>
      <c r="E20" s="311"/>
      <c r="F20" s="311"/>
      <c r="G20" s="311"/>
      <c r="H20" s="312"/>
      <c r="I20" s="313"/>
    </row>
    <row r="21" spans="1:15" ht="16.5" thickBot="1" x14ac:dyDescent="0.25">
      <c r="A21" s="392" t="s">
        <v>21</v>
      </c>
      <c r="B21" s="393"/>
      <c r="C21" s="241">
        <f>SUM(C18:C18)</f>
        <v>34</v>
      </c>
      <c r="D21" s="241">
        <f>SUM(D18:D18)</f>
        <v>1</v>
      </c>
      <c r="E21" s="241">
        <f>SUM(E18:E18)</f>
        <v>3</v>
      </c>
      <c r="F21" s="241">
        <v>0</v>
      </c>
      <c r="G21" s="241">
        <f>SUM(G18:G18)</f>
        <v>0</v>
      </c>
      <c r="H21" s="241">
        <f>SUM(H18:H18)</f>
        <v>0</v>
      </c>
      <c r="I21" s="242">
        <f>SUM(C21:H21)</f>
        <v>38</v>
      </c>
    </row>
    <row r="22" spans="1:15" ht="14.25" x14ac:dyDescent="0.2">
      <c r="A22" s="19"/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4.25" x14ac:dyDescent="0.2">
      <c r="A23" s="19"/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4.25" x14ac:dyDescent="0.2">
      <c r="A24" s="19"/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4.25" x14ac:dyDescent="0.2">
      <c r="A25" s="19"/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 thickBot="1" x14ac:dyDescent="0.25">
      <c r="A26" s="19"/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3.25" customHeight="1" thickBot="1" x14ac:dyDescent="0.25">
      <c r="A27" s="366" t="s">
        <v>51</v>
      </c>
      <c r="B27" s="367"/>
      <c r="C27" s="367"/>
      <c r="D27" s="367"/>
      <c r="E27" s="367"/>
      <c r="F27" s="368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thickBot="1" x14ac:dyDescent="0.25">
      <c r="A28" s="404" t="s">
        <v>10</v>
      </c>
      <c r="B28" s="405"/>
      <c r="C28" s="190" t="s">
        <v>1</v>
      </c>
      <c r="D28" s="326" t="s">
        <v>2</v>
      </c>
      <c r="E28" s="177" t="s">
        <v>3</v>
      </c>
      <c r="F28" s="179" t="s">
        <v>21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5" x14ac:dyDescent="0.2">
      <c r="A29" s="394" t="s">
        <v>11</v>
      </c>
      <c r="B29" s="395"/>
      <c r="C29" s="88">
        <v>1</v>
      </c>
      <c r="D29" s="327">
        <v>0</v>
      </c>
      <c r="E29" s="330">
        <v>0</v>
      </c>
      <c r="F29" s="189">
        <f t="shared" ref="F29:F60" si="0">SUM(C29:E29)</f>
        <v>1</v>
      </c>
      <c r="G29" s="329"/>
      <c r="H29" s="1"/>
      <c r="I29" s="1"/>
      <c r="J29" s="1"/>
      <c r="K29" s="1"/>
      <c r="L29" s="1"/>
      <c r="M29" s="1"/>
      <c r="N29" s="1"/>
      <c r="O29" s="1"/>
    </row>
    <row r="30" spans="1:15" ht="15" x14ac:dyDescent="0.2">
      <c r="A30" s="324" t="s">
        <v>71</v>
      </c>
      <c r="B30" s="323"/>
      <c r="C30" s="55">
        <v>0</v>
      </c>
      <c r="D30" s="327">
        <v>0</v>
      </c>
      <c r="E30" s="330">
        <v>0</v>
      </c>
      <c r="F30" s="148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15" x14ac:dyDescent="0.2">
      <c r="A31" s="384" t="s">
        <v>111</v>
      </c>
      <c r="B31" s="385"/>
      <c r="C31" s="55">
        <v>0</v>
      </c>
      <c r="D31" s="327">
        <v>0</v>
      </c>
      <c r="E31" s="330">
        <v>0</v>
      </c>
      <c r="F31" s="148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5" x14ac:dyDescent="0.2">
      <c r="A32" s="384" t="s">
        <v>40</v>
      </c>
      <c r="B32" s="385"/>
      <c r="C32" s="55">
        <v>0</v>
      </c>
      <c r="D32" s="327">
        <v>0</v>
      </c>
      <c r="E32" s="330">
        <v>0</v>
      </c>
      <c r="F32" s="148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 x14ac:dyDescent="0.2">
      <c r="A33" s="384" t="s">
        <v>112</v>
      </c>
      <c r="B33" s="385"/>
      <c r="C33" s="55">
        <v>0</v>
      </c>
      <c r="D33" s="327">
        <v>0</v>
      </c>
      <c r="E33" s="330">
        <v>0</v>
      </c>
      <c r="F33" s="148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5" x14ac:dyDescent="0.2">
      <c r="A34" s="384" t="s">
        <v>33</v>
      </c>
      <c r="B34" s="385"/>
      <c r="C34" s="55">
        <v>0</v>
      </c>
      <c r="D34" s="327">
        <v>0</v>
      </c>
      <c r="E34" s="330">
        <v>0</v>
      </c>
      <c r="F34" s="148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5" x14ac:dyDescent="0.2">
      <c r="A35" s="384" t="s">
        <v>113</v>
      </c>
      <c r="B35" s="385"/>
      <c r="C35" s="55">
        <v>1</v>
      </c>
      <c r="D35" s="327">
        <v>0</v>
      </c>
      <c r="E35" s="330">
        <v>0</v>
      </c>
      <c r="F35" s="148">
        <f t="shared" si="0"/>
        <v>1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5" x14ac:dyDescent="0.2">
      <c r="A36" s="384" t="s">
        <v>114</v>
      </c>
      <c r="B36" s="385"/>
      <c r="C36" s="55">
        <v>0</v>
      </c>
      <c r="D36" s="327">
        <v>0</v>
      </c>
      <c r="E36" s="330">
        <v>0</v>
      </c>
      <c r="F36" s="148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 x14ac:dyDescent="0.2">
      <c r="A37" s="384" t="s">
        <v>55</v>
      </c>
      <c r="B37" s="385"/>
      <c r="C37" s="55">
        <v>0</v>
      </c>
      <c r="D37" s="327">
        <v>0</v>
      </c>
      <c r="E37" s="330">
        <v>0</v>
      </c>
      <c r="F37" s="148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15" x14ac:dyDescent="0.2">
      <c r="A38" s="384" t="s">
        <v>115</v>
      </c>
      <c r="B38" s="385"/>
      <c r="C38" s="55">
        <v>3</v>
      </c>
      <c r="D38" s="327">
        <v>0</v>
      </c>
      <c r="E38" s="330">
        <v>0</v>
      </c>
      <c r="F38" s="148">
        <f t="shared" si="0"/>
        <v>3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15" x14ac:dyDescent="0.2">
      <c r="A39" s="324" t="s">
        <v>116</v>
      </c>
      <c r="B39" s="325"/>
      <c r="C39" s="55">
        <v>0</v>
      </c>
      <c r="D39" s="327">
        <v>0</v>
      </c>
      <c r="E39" s="330">
        <v>0</v>
      </c>
      <c r="F39" s="148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2">
      <c r="A40" s="384" t="s">
        <v>14</v>
      </c>
      <c r="B40" s="385"/>
      <c r="C40" s="55">
        <v>10</v>
      </c>
      <c r="D40" s="327">
        <v>0</v>
      </c>
      <c r="E40" s="330">
        <v>0</v>
      </c>
      <c r="F40" s="148">
        <f t="shared" si="0"/>
        <v>10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5" x14ac:dyDescent="0.2">
      <c r="A41" s="384" t="s">
        <v>50</v>
      </c>
      <c r="B41" s="385"/>
      <c r="C41" s="55">
        <v>0</v>
      </c>
      <c r="D41" s="327">
        <v>0</v>
      </c>
      <c r="E41" s="330">
        <v>0</v>
      </c>
      <c r="F41" s="148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5" x14ac:dyDescent="0.2">
      <c r="A42" s="324" t="s">
        <v>72</v>
      </c>
      <c r="B42" s="325"/>
      <c r="C42" s="65">
        <v>1</v>
      </c>
      <c r="D42" s="327">
        <v>0</v>
      </c>
      <c r="E42" s="330">
        <v>0</v>
      </c>
      <c r="F42" s="148">
        <f t="shared" si="0"/>
        <v>1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5" x14ac:dyDescent="0.2">
      <c r="A43" s="324" t="s">
        <v>70</v>
      </c>
      <c r="B43" s="323"/>
      <c r="C43" s="55">
        <v>1</v>
      </c>
      <c r="D43" s="327">
        <v>0</v>
      </c>
      <c r="E43" s="330">
        <v>0</v>
      </c>
      <c r="F43" s="148">
        <f t="shared" si="0"/>
        <v>1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5" x14ac:dyDescent="0.2">
      <c r="A44" s="384" t="s">
        <v>81</v>
      </c>
      <c r="B44" s="385"/>
      <c r="C44" s="55">
        <v>1</v>
      </c>
      <c r="D44" s="327">
        <v>0</v>
      </c>
      <c r="E44" s="330">
        <v>0</v>
      </c>
      <c r="F44" s="148">
        <f t="shared" si="0"/>
        <v>1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5" x14ac:dyDescent="0.2">
      <c r="A45" s="384" t="s">
        <v>15</v>
      </c>
      <c r="B45" s="385"/>
      <c r="C45" s="55">
        <v>0</v>
      </c>
      <c r="D45" s="327">
        <v>0</v>
      </c>
      <c r="E45" s="330">
        <v>0</v>
      </c>
      <c r="F45" s="148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 x14ac:dyDescent="0.2">
      <c r="A46" s="324" t="s">
        <v>63</v>
      </c>
      <c r="B46" s="135"/>
      <c r="C46" s="65">
        <v>1</v>
      </c>
      <c r="D46" s="327">
        <v>0</v>
      </c>
      <c r="E46" s="330">
        <v>0</v>
      </c>
      <c r="F46" s="148">
        <f t="shared" si="0"/>
        <v>1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5" x14ac:dyDescent="0.2">
      <c r="A47" s="324" t="s">
        <v>64</v>
      </c>
      <c r="B47" s="135"/>
      <c r="C47" s="55">
        <v>0</v>
      </c>
      <c r="D47" s="327">
        <v>0</v>
      </c>
      <c r="E47" s="330">
        <v>0</v>
      </c>
      <c r="F47" s="148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5" x14ac:dyDescent="0.2">
      <c r="A48" s="384" t="s">
        <v>16</v>
      </c>
      <c r="B48" s="385"/>
      <c r="C48" s="55">
        <v>1</v>
      </c>
      <c r="D48" s="327">
        <v>0</v>
      </c>
      <c r="E48" s="330">
        <v>0</v>
      </c>
      <c r="F48" s="148">
        <f t="shared" si="0"/>
        <v>1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5" x14ac:dyDescent="0.2">
      <c r="A49" s="400" t="s">
        <v>117</v>
      </c>
      <c r="B49" s="401"/>
      <c r="C49" s="55">
        <v>5</v>
      </c>
      <c r="D49" s="327">
        <v>0</v>
      </c>
      <c r="E49" s="330">
        <v>0</v>
      </c>
      <c r="F49" s="148">
        <f t="shared" si="0"/>
        <v>5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5" x14ac:dyDescent="0.2">
      <c r="A50" s="384" t="s">
        <v>17</v>
      </c>
      <c r="B50" s="385"/>
      <c r="C50" s="55">
        <v>1</v>
      </c>
      <c r="D50" s="327">
        <v>0</v>
      </c>
      <c r="E50" s="330">
        <v>0</v>
      </c>
      <c r="F50" s="148">
        <f t="shared" si="0"/>
        <v>1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5" x14ac:dyDescent="0.2">
      <c r="A51" s="324" t="s">
        <v>99</v>
      </c>
      <c r="B51" s="323"/>
      <c r="C51" s="55">
        <v>0</v>
      </c>
      <c r="D51" s="327">
        <v>0</v>
      </c>
      <c r="E51" s="330">
        <v>0</v>
      </c>
      <c r="F51" s="148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5" x14ac:dyDescent="0.2">
      <c r="A52" s="384" t="s">
        <v>73</v>
      </c>
      <c r="B52" s="385"/>
      <c r="C52" s="55">
        <v>2</v>
      </c>
      <c r="D52" s="327">
        <v>0</v>
      </c>
      <c r="E52" s="330">
        <v>0</v>
      </c>
      <c r="F52" s="148">
        <f t="shared" si="0"/>
        <v>2</v>
      </c>
    </row>
    <row r="53" spans="1:15" ht="15" x14ac:dyDescent="0.2">
      <c r="A53" s="322" t="s">
        <v>56</v>
      </c>
      <c r="B53" s="323"/>
      <c r="C53" s="55">
        <v>1</v>
      </c>
      <c r="D53" s="327">
        <v>0</v>
      </c>
      <c r="E53" s="330">
        <v>0</v>
      </c>
      <c r="F53" s="148">
        <f t="shared" si="0"/>
        <v>1</v>
      </c>
    </row>
    <row r="54" spans="1:15" ht="15" x14ac:dyDescent="0.2">
      <c r="A54" s="384" t="s">
        <v>62</v>
      </c>
      <c r="B54" s="385"/>
      <c r="C54" s="55">
        <v>0</v>
      </c>
      <c r="D54" s="327">
        <v>0</v>
      </c>
      <c r="E54" s="330">
        <v>0</v>
      </c>
      <c r="F54" s="148">
        <f t="shared" si="0"/>
        <v>0</v>
      </c>
    </row>
    <row r="55" spans="1:15" ht="15" x14ac:dyDescent="0.2">
      <c r="A55" s="384" t="s">
        <v>61</v>
      </c>
      <c r="B55" s="385"/>
      <c r="C55" s="55">
        <v>0</v>
      </c>
      <c r="D55" s="327">
        <v>0</v>
      </c>
      <c r="E55" s="330">
        <v>0</v>
      </c>
      <c r="F55" s="148">
        <f t="shared" si="0"/>
        <v>0</v>
      </c>
    </row>
    <row r="56" spans="1:15" ht="15" x14ac:dyDescent="0.2">
      <c r="A56" s="384" t="s">
        <v>18</v>
      </c>
      <c r="B56" s="385"/>
      <c r="C56" s="55">
        <v>0</v>
      </c>
      <c r="D56" s="327">
        <v>0</v>
      </c>
      <c r="E56" s="330">
        <v>0</v>
      </c>
      <c r="F56" s="148">
        <f t="shared" si="0"/>
        <v>0</v>
      </c>
    </row>
    <row r="57" spans="1:15" ht="15" x14ac:dyDescent="0.2">
      <c r="A57" s="400" t="s">
        <v>79</v>
      </c>
      <c r="B57" s="401"/>
      <c r="C57" s="55">
        <v>0</v>
      </c>
      <c r="D57" s="327">
        <v>0</v>
      </c>
      <c r="E57" s="330">
        <v>0</v>
      </c>
      <c r="F57" s="148">
        <f t="shared" si="0"/>
        <v>0</v>
      </c>
    </row>
    <row r="58" spans="1:15" ht="15" x14ac:dyDescent="0.2">
      <c r="A58" s="324" t="s">
        <v>65</v>
      </c>
      <c r="B58" s="323"/>
      <c r="C58" s="55">
        <v>0</v>
      </c>
      <c r="D58" s="327">
        <v>0</v>
      </c>
      <c r="E58" s="330">
        <v>0</v>
      </c>
      <c r="F58" s="148">
        <f t="shared" si="0"/>
        <v>0</v>
      </c>
    </row>
    <row r="59" spans="1:15" ht="15" x14ac:dyDescent="0.2">
      <c r="A59" s="384" t="s">
        <v>97</v>
      </c>
      <c r="B59" s="385"/>
      <c r="C59" s="161">
        <v>0</v>
      </c>
      <c r="D59" s="327">
        <v>0</v>
      </c>
      <c r="E59" s="330">
        <v>0</v>
      </c>
      <c r="F59" s="148">
        <f t="shared" si="0"/>
        <v>0</v>
      </c>
    </row>
    <row r="60" spans="1:15" ht="15" x14ac:dyDescent="0.2">
      <c r="A60" s="384" t="s">
        <v>119</v>
      </c>
      <c r="B60" s="385"/>
      <c r="C60" s="55">
        <v>0</v>
      </c>
      <c r="D60" s="327">
        <v>0</v>
      </c>
      <c r="E60" s="330">
        <v>0</v>
      </c>
      <c r="F60" s="148">
        <f t="shared" si="0"/>
        <v>0</v>
      </c>
    </row>
    <row r="61" spans="1:15" ht="15" x14ac:dyDescent="0.2">
      <c r="A61" s="324" t="s">
        <v>118</v>
      </c>
      <c r="B61" s="325"/>
      <c r="C61" s="55">
        <v>1</v>
      </c>
      <c r="D61" s="327">
        <v>0</v>
      </c>
      <c r="E61" s="330">
        <v>0</v>
      </c>
      <c r="F61" s="148">
        <f t="shared" ref="F61:F78" si="1">SUM(C61:E61)</f>
        <v>1</v>
      </c>
    </row>
    <row r="62" spans="1:15" ht="15" x14ac:dyDescent="0.2">
      <c r="A62" s="384" t="s">
        <v>60</v>
      </c>
      <c r="B62" s="385"/>
      <c r="C62" s="55">
        <v>0</v>
      </c>
      <c r="D62" s="327">
        <v>0</v>
      </c>
      <c r="E62" s="330">
        <v>0</v>
      </c>
      <c r="F62" s="148">
        <f t="shared" si="1"/>
        <v>0</v>
      </c>
    </row>
    <row r="63" spans="1:15" ht="15" x14ac:dyDescent="0.2">
      <c r="A63" s="384" t="s">
        <v>32</v>
      </c>
      <c r="B63" s="385"/>
      <c r="C63" s="55">
        <v>0</v>
      </c>
      <c r="D63" s="327">
        <v>0</v>
      </c>
      <c r="E63" s="330">
        <v>0</v>
      </c>
      <c r="F63" s="148">
        <f t="shared" si="1"/>
        <v>0</v>
      </c>
    </row>
    <row r="64" spans="1:15" ht="15" x14ac:dyDescent="0.2">
      <c r="A64" s="384" t="s">
        <v>59</v>
      </c>
      <c r="B64" s="385"/>
      <c r="C64" s="55">
        <v>1</v>
      </c>
      <c r="D64" s="327">
        <v>0</v>
      </c>
      <c r="E64" s="330">
        <v>0</v>
      </c>
      <c r="F64" s="148">
        <f t="shared" si="1"/>
        <v>1</v>
      </c>
    </row>
    <row r="65" spans="1:6" ht="15" x14ac:dyDescent="0.2">
      <c r="A65" s="324" t="s">
        <v>98</v>
      </c>
      <c r="B65" s="323"/>
      <c r="C65" s="55">
        <v>0</v>
      </c>
      <c r="D65" s="327">
        <v>0</v>
      </c>
      <c r="E65" s="330">
        <v>0</v>
      </c>
      <c r="F65" s="148">
        <f t="shared" si="1"/>
        <v>0</v>
      </c>
    </row>
    <row r="66" spans="1:6" ht="15" x14ac:dyDescent="0.2">
      <c r="A66" s="384" t="s">
        <v>67</v>
      </c>
      <c r="B66" s="385"/>
      <c r="C66" s="55">
        <v>0</v>
      </c>
      <c r="D66" s="327">
        <v>0</v>
      </c>
      <c r="E66" s="330">
        <v>0</v>
      </c>
      <c r="F66" s="148">
        <f t="shared" si="1"/>
        <v>0</v>
      </c>
    </row>
    <row r="67" spans="1:6" ht="15" x14ac:dyDescent="0.2">
      <c r="A67" s="324" t="s">
        <v>68</v>
      </c>
      <c r="B67" s="323"/>
      <c r="C67" s="55">
        <v>0</v>
      </c>
      <c r="D67" s="327">
        <v>0</v>
      </c>
      <c r="E67" s="330">
        <v>0</v>
      </c>
      <c r="F67" s="148">
        <f t="shared" si="1"/>
        <v>0</v>
      </c>
    </row>
    <row r="68" spans="1:6" ht="15" x14ac:dyDescent="0.2">
      <c r="A68" s="384" t="s">
        <v>20</v>
      </c>
      <c r="B68" s="385"/>
      <c r="C68" s="55">
        <v>6</v>
      </c>
      <c r="D68" s="327">
        <v>0</v>
      </c>
      <c r="E68" s="330">
        <v>0</v>
      </c>
      <c r="F68" s="148">
        <f t="shared" si="1"/>
        <v>6</v>
      </c>
    </row>
    <row r="69" spans="1:6" ht="15" x14ac:dyDescent="0.2">
      <c r="A69" s="324" t="s">
        <v>49</v>
      </c>
      <c r="B69" s="325"/>
      <c r="C69" s="55">
        <v>0</v>
      </c>
      <c r="D69" s="327">
        <v>0</v>
      </c>
      <c r="E69" s="330">
        <v>0</v>
      </c>
      <c r="F69" s="148">
        <f t="shared" si="1"/>
        <v>0</v>
      </c>
    </row>
    <row r="70" spans="1:6" ht="15" x14ac:dyDescent="0.2">
      <c r="A70" s="324" t="s">
        <v>95</v>
      </c>
      <c r="B70" s="325"/>
      <c r="C70" s="55">
        <v>0</v>
      </c>
      <c r="D70" s="327">
        <v>0</v>
      </c>
      <c r="E70" s="330">
        <v>0</v>
      </c>
      <c r="F70" s="148">
        <f t="shared" si="1"/>
        <v>0</v>
      </c>
    </row>
    <row r="71" spans="1:6" ht="15" x14ac:dyDescent="0.2">
      <c r="A71" s="384" t="s">
        <v>76</v>
      </c>
      <c r="B71" s="385"/>
      <c r="C71" s="55">
        <v>0</v>
      </c>
      <c r="D71" s="327">
        <v>0</v>
      </c>
      <c r="E71" s="330">
        <v>0</v>
      </c>
      <c r="F71" s="148">
        <f t="shared" si="1"/>
        <v>0</v>
      </c>
    </row>
    <row r="72" spans="1:6" ht="15" x14ac:dyDescent="0.2">
      <c r="A72" s="324" t="s">
        <v>53</v>
      </c>
      <c r="B72" s="325"/>
      <c r="C72" s="55">
        <v>0</v>
      </c>
      <c r="D72" s="327">
        <v>0</v>
      </c>
      <c r="E72" s="330">
        <v>0</v>
      </c>
      <c r="F72" s="148">
        <f t="shared" si="1"/>
        <v>0</v>
      </c>
    </row>
    <row r="73" spans="1:6" ht="15" x14ac:dyDescent="0.2">
      <c r="A73" s="324" t="s">
        <v>57</v>
      </c>
      <c r="B73" s="325"/>
      <c r="C73" s="55">
        <v>0</v>
      </c>
      <c r="D73" s="327">
        <v>0</v>
      </c>
      <c r="E73" s="330">
        <v>0</v>
      </c>
      <c r="F73" s="148">
        <f t="shared" si="1"/>
        <v>0</v>
      </c>
    </row>
    <row r="74" spans="1:6" ht="15" x14ac:dyDescent="0.2">
      <c r="A74" s="324" t="s">
        <v>74</v>
      </c>
      <c r="B74" s="325"/>
      <c r="C74" s="55">
        <v>1</v>
      </c>
      <c r="D74" s="327">
        <v>0</v>
      </c>
      <c r="E74" s="330">
        <v>0</v>
      </c>
      <c r="F74" s="148">
        <f t="shared" si="1"/>
        <v>1</v>
      </c>
    </row>
    <row r="75" spans="1:6" ht="15" x14ac:dyDescent="0.2">
      <c r="A75" s="324" t="s">
        <v>110</v>
      </c>
      <c r="B75" s="325"/>
      <c r="C75" s="55">
        <v>0</v>
      </c>
      <c r="D75" s="327">
        <v>0</v>
      </c>
      <c r="E75" s="330">
        <v>0</v>
      </c>
      <c r="F75" s="148">
        <f t="shared" si="1"/>
        <v>0</v>
      </c>
    </row>
    <row r="76" spans="1:6" ht="15" x14ac:dyDescent="0.2">
      <c r="A76" s="384" t="s">
        <v>75</v>
      </c>
      <c r="B76" s="385"/>
      <c r="C76" s="55">
        <v>0</v>
      </c>
      <c r="D76" s="327">
        <v>0</v>
      </c>
      <c r="E76" s="330">
        <v>0</v>
      </c>
      <c r="F76" s="148">
        <f t="shared" si="1"/>
        <v>0</v>
      </c>
    </row>
    <row r="77" spans="1:6" ht="15" x14ac:dyDescent="0.2">
      <c r="A77" s="150" t="s">
        <v>80</v>
      </c>
      <c r="B77" s="145"/>
      <c r="C77" s="162">
        <v>0</v>
      </c>
      <c r="D77" s="327">
        <v>0</v>
      </c>
      <c r="E77" s="330">
        <v>0</v>
      </c>
      <c r="F77" s="148">
        <f t="shared" si="1"/>
        <v>0</v>
      </c>
    </row>
    <row r="78" spans="1:6" ht="15.75" thickBot="1" x14ac:dyDescent="0.25">
      <c r="A78" s="406" t="s">
        <v>21</v>
      </c>
      <c r="B78" s="407"/>
      <c r="C78" s="228">
        <f t="shared" ref="C78" si="2">SUM(C29:C77)</f>
        <v>38</v>
      </c>
      <c r="D78" s="328">
        <v>0</v>
      </c>
      <c r="E78" s="328">
        <v>0</v>
      </c>
      <c r="F78" s="230">
        <f t="shared" si="1"/>
        <v>38</v>
      </c>
    </row>
    <row r="79" spans="1:6" ht="15" x14ac:dyDescent="0.2">
      <c r="A79" s="213"/>
      <c r="B79" s="213"/>
      <c r="C79" s="146"/>
      <c r="D79" s="147"/>
    </row>
    <row r="80" spans="1:6" ht="13.5" thickBot="1" x14ac:dyDescent="0.25"/>
    <row r="81" spans="1:6" ht="16.5" thickBot="1" x14ac:dyDescent="0.25">
      <c r="A81" s="408" t="s">
        <v>45</v>
      </c>
      <c r="B81" s="409"/>
      <c r="C81" s="409"/>
      <c r="D81" s="410"/>
    </row>
    <row r="82" spans="1:6" ht="15.75" thickBot="1" x14ac:dyDescent="0.25">
      <c r="A82" s="411" t="s">
        <v>126</v>
      </c>
      <c r="B82" s="412"/>
      <c r="C82" s="184" t="s">
        <v>1</v>
      </c>
      <c r="D82" s="231" t="s">
        <v>21</v>
      </c>
      <c r="E82" s="214"/>
    </row>
    <row r="83" spans="1:6" ht="15" x14ac:dyDescent="0.2">
      <c r="A83" s="413" t="s">
        <v>28</v>
      </c>
      <c r="B83" s="414"/>
      <c r="C83" s="157">
        <v>0</v>
      </c>
      <c r="D83" s="183">
        <f t="shared" ref="D83:D94" si="3">SUM(C83:C83)</f>
        <v>0</v>
      </c>
      <c r="E83" s="8"/>
    </row>
    <row r="84" spans="1:6" ht="15" x14ac:dyDescent="0.2">
      <c r="A84" s="396" t="s">
        <v>22</v>
      </c>
      <c r="B84" s="397"/>
      <c r="C84" s="68">
        <v>14</v>
      </c>
      <c r="D84" s="109">
        <f t="shared" si="3"/>
        <v>14</v>
      </c>
      <c r="E84" s="8"/>
    </row>
    <row r="85" spans="1:6" ht="15" x14ac:dyDescent="0.2">
      <c r="A85" s="396" t="s">
        <v>23</v>
      </c>
      <c r="B85" s="397"/>
      <c r="C85" s="68">
        <v>13</v>
      </c>
      <c r="D85" s="109">
        <f t="shared" si="3"/>
        <v>13</v>
      </c>
      <c r="E85" s="8"/>
    </row>
    <row r="86" spans="1:6" ht="15" x14ac:dyDescent="0.2">
      <c r="A86" s="396" t="s">
        <v>36</v>
      </c>
      <c r="B86" s="397"/>
      <c r="C86" s="68">
        <v>2</v>
      </c>
      <c r="D86" s="109">
        <f t="shared" si="3"/>
        <v>2</v>
      </c>
      <c r="E86" s="8"/>
    </row>
    <row r="87" spans="1:6" ht="15" x14ac:dyDescent="0.2">
      <c r="A87" s="396" t="s">
        <v>24</v>
      </c>
      <c r="B87" s="397"/>
      <c r="C87" s="68">
        <v>1</v>
      </c>
      <c r="D87" s="109">
        <f t="shared" si="3"/>
        <v>1</v>
      </c>
      <c r="E87" s="8"/>
    </row>
    <row r="88" spans="1:6" ht="15" x14ac:dyDescent="0.2">
      <c r="A88" s="396" t="s">
        <v>25</v>
      </c>
      <c r="B88" s="397"/>
      <c r="C88" s="68">
        <v>1</v>
      </c>
      <c r="D88" s="109">
        <f t="shared" si="3"/>
        <v>1</v>
      </c>
      <c r="E88" s="8"/>
    </row>
    <row r="89" spans="1:6" ht="15" x14ac:dyDescent="0.2">
      <c r="A89" s="396" t="s">
        <v>26</v>
      </c>
      <c r="B89" s="397"/>
      <c r="C89" s="68">
        <v>2</v>
      </c>
      <c r="D89" s="109">
        <f t="shared" si="3"/>
        <v>2</v>
      </c>
      <c r="E89" s="8"/>
    </row>
    <row r="90" spans="1:6" ht="15" x14ac:dyDescent="0.2">
      <c r="A90" s="396" t="s">
        <v>27</v>
      </c>
      <c r="B90" s="397"/>
      <c r="C90" s="68">
        <v>2</v>
      </c>
      <c r="D90" s="109">
        <f t="shared" si="3"/>
        <v>2</v>
      </c>
      <c r="E90" s="8"/>
    </row>
    <row r="91" spans="1:6" ht="15" x14ac:dyDescent="0.2">
      <c r="A91" s="396" t="s">
        <v>38</v>
      </c>
      <c r="B91" s="397"/>
      <c r="C91" s="68">
        <v>2</v>
      </c>
      <c r="D91" s="109">
        <f t="shared" si="3"/>
        <v>2</v>
      </c>
      <c r="E91" s="8"/>
    </row>
    <row r="92" spans="1:6" ht="15" x14ac:dyDescent="0.2">
      <c r="A92" s="396" t="s">
        <v>37</v>
      </c>
      <c r="B92" s="397"/>
      <c r="C92" s="69">
        <v>1</v>
      </c>
      <c r="D92" s="109">
        <f t="shared" si="3"/>
        <v>1</v>
      </c>
      <c r="E92" s="8"/>
    </row>
    <row r="93" spans="1:6" ht="15" x14ac:dyDescent="0.2">
      <c r="A93" s="398" t="s">
        <v>39</v>
      </c>
      <c r="B93" s="399"/>
      <c r="C93" s="53">
        <v>0</v>
      </c>
      <c r="D93" s="144">
        <f t="shared" si="3"/>
        <v>0</v>
      </c>
      <c r="E93" s="8"/>
    </row>
    <row r="94" spans="1:6" ht="15.75" thickBot="1" x14ac:dyDescent="0.25">
      <c r="A94" s="402" t="s">
        <v>21</v>
      </c>
      <c r="B94" s="403"/>
      <c r="C94" s="168">
        <f t="shared" ref="C94" si="4">SUM(C83:C93)</f>
        <v>38</v>
      </c>
      <c r="D94" s="169">
        <f t="shared" si="3"/>
        <v>38</v>
      </c>
      <c r="E94" s="8"/>
      <c r="F94" s="80"/>
    </row>
  </sheetData>
  <mergeCells count="61">
    <mergeCell ref="A44:B44"/>
    <mergeCell ref="A45:B45"/>
    <mergeCell ref="A48:B48"/>
    <mergeCell ref="A49:B49"/>
    <mergeCell ref="A38:B38"/>
    <mergeCell ref="A40:B40"/>
    <mergeCell ref="A94:B94"/>
    <mergeCell ref="A28:B28"/>
    <mergeCell ref="A85:B85"/>
    <mergeCell ref="A86:B86"/>
    <mergeCell ref="A87:B87"/>
    <mergeCell ref="A88:B88"/>
    <mergeCell ref="A89:B89"/>
    <mergeCell ref="A90:B90"/>
    <mergeCell ref="A76:B76"/>
    <mergeCell ref="A78:B78"/>
    <mergeCell ref="A81:D81"/>
    <mergeCell ref="A82:B82"/>
    <mergeCell ref="A83:B83"/>
    <mergeCell ref="A84:B84"/>
    <mergeCell ref="A54:B54"/>
    <mergeCell ref="A55:B55"/>
    <mergeCell ref="A56:B56"/>
    <mergeCell ref="A92:B92"/>
    <mergeCell ref="A93:B93"/>
    <mergeCell ref="A57:B57"/>
    <mergeCell ref="A59:B59"/>
    <mergeCell ref="A91:B91"/>
    <mergeCell ref="A62:B62"/>
    <mergeCell ref="A63:B63"/>
    <mergeCell ref="A64:B64"/>
    <mergeCell ref="A66:B66"/>
    <mergeCell ref="A68:B68"/>
    <mergeCell ref="A71:B71"/>
    <mergeCell ref="A60:B60"/>
    <mergeCell ref="A50:B50"/>
    <mergeCell ref="A52:B52"/>
    <mergeCell ref="A16:H16"/>
    <mergeCell ref="A17:B17"/>
    <mergeCell ref="A18:B18"/>
    <mergeCell ref="A21:B21"/>
    <mergeCell ref="A41:B41"/>
    <mergeCell ref="A29:B29"/>
    <mergeCell ref="A31:B31"/>
    <mergeCell ref="A32:B32"/>
    <mergeCell ref="A33:B33"/>
    <mergeCell ref="A34:B34"/>
    <mergeCell ref="A35:B35"/>
    <mergeCell ref="A36:B36"/>
    <mergeCell ref="A37:B37"/>
    <mergeCell ref="A19:B19"/>
    <mergeCell ref="A27:F27"/>
    <mergeCell ref="A10:B10"/>
    <mergeCell ref="A2:O2"/>
    <mergeCell ref="A3:O3"/>
    <mergeCell ref="A6:B6"/>
    <mergeCell ref="A7:B7"/>
    <mergeCell ref="A5:E5"/>
    <mergeCell ref="A8:B8"/>
    <mergeCell ref="A9:B9"/>
    <mergeCell ref="A20:B2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0"/>
  <sheetViews>
    <sheetView topLeftCell="G94" workbookViewId="0">
      <selection activeCell="W107" sqref="W107"/>
    </sheetView>
  </sheetViews>
  <sheetFormatPr baseColWidth="10" defaultRowHeight="12.75" x14ac:dyDescent="0.2"/>
  <cols>
    <col min="2" max="2" width="20" customWidth="1"/>
    <col min="7" max="7" width="11.83203125" customWidth="1"/>
    <col min="8" max="8" width="12.33203125" customWidth="1"/>
    <col min="11" max="11" width="13.33203125" customWidth="1"/>
    <col min="13" max="13" width="9.1640625" customWidth="1"/>
    <col min="24" max="24" width="8" customWidth="1"/>
  </cols>
  <sheetData>
    <row r="2" spans="1:24" ht="15" x14ac:dyDescent="0.2">
      <c r="A2" s="537" t="s">
        <v>108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</row>
    <row r="3" spans="1:24" ht="15.75" thickBot="1" x14ac:dyDescent="0.25">
      <c r="A3" s="373" t="s">
        <v>132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</row>
    <row r="4" spans="1:24" ht="15.75" thickBot="1" x14ac:dyDescent="0.25">
      <c r="A4" s="482" t="s">
        <v>47</v>
      </c>
      <c r="B4" s="483"/>
      <c r="C4" s="483"/>
      <c r="D4" s="483"/>
      <c r="E4" s="539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24" ht="30" x14ac:dyDescent="0.2">
      <c r="A5" s="476" t="s">
        <v>30</v>
      </c>
      <c r="B5" s="477"/>
      <c r="C5" s="23" t="s">
        <v>41</v>
      </c>
      <c r="D5" s="23" t="s">
        <v>42</v>
      </c>
      <c r="E5" s="114" t="s">
        <v>0</v>
      </c>
      <c r="F5" s="1"/>
      <c r="I5" s="1"/>
      <c r="J5" s="1"/>
      <c r="K5" s="1"/>
      <c r="L5" s="1"/>
    </row>
    <row r="6" spans="1:24" ht="15" x14ac:dyDescent="0.2">
      <c r="A6" s="382" t="s">
        <v>1</v>
      </c>
      <c r="B6" s="383"/>
      <c r="C6" s="103">
        <v>16</v>
      </c>
      <c r="D6" s="103">
        <v>22</v>
      </c>
      <c r="E6" s="115">
        <v>38</v>
      </c>
      <c r="F6" s="1"/>
      <c r="I6" s="1"/>
      <c r="J6" s="1"/>
      <c r="K6" s="1"/>
      <c r="L6" s="1"/>
    </row>
    <row r="7" spans="1:24" ht="15" x14ac:dyDescent="0.2">
      <c r="A7" s="382" t="s">
        <v>2</v>
      </c>
      <c r="B7" s="383"/>
      <c r="C7" s="103">
        <v>44</v>
      </c>
      <c r="D7" s="105">
        <v>3</v>
      </c>
      <c r="E7" s="115">
        <f>SUM(C7:D7)</f>
        <v>47</v>
      </c>
      <c r="F7" s="1"/>
      <c r="I7" s="1"/>
      <c r="J7" s="1"/>
      <c r="K7" s="1"/>
      <c r="L7" s="1"/>
    </row>
    <row r="8" spans="1:24" ht="15" x14ac:dyDescent="0.2">
      <c r="A8" s="382" t="s">
        <v>3</v>
      </c>
      <c r="B8" s="383"/>
      <c r="C8" s="103">
        <v>27</v>
      </c>
      <c r="D8" s="105">
        <v>12</v>
      </c>
      <c r="E8" s="115">
        <f>SUM(C8:D8)</f>
        <v>39</v>
      </c>
      <c r="F8" s="70"/>
      <c r="I8" s="1"/>
      <c r="J8" s="1"/>
      <c r="K8" s="1"/>
      <c r="L8" s="1"/>
    </row>
    <row r="9" spans="1:24" ht="15" x14ac:dyDescent="0.2">
      <c r="A9" s="382" t="s">
        <v>4</v>
      </c>
      <c r="B9" s="383"/>
      <c r="C9" s="105">
        <v>25</v>
      </c>
      <c r="D9" s="105">
        <v>0</v>
      </c>
      <c r="E9" s="115">
        <f>SUM(C9:D9)</f>
        <v>25</v>
      </c>
      <c r="F9" s="1"/>
      <c r="I9" s="1"/>
      <c r="J9" s="1"/>
      <c r="K9" s="1"/>
      <c r="L9" s="1"/>
    </row>
    <row r="10" spans="1:24" ht="15" x14ac:dyDescent="0.2">
      <c r="A10" s="382" t="s">
        <v>5</v>
      </c>
      <c r="B10" s="383"/>
      <c r="C10" s="103">
        <v>50</v>
      </c>
      <c r="D10" s="105">
        <v>1</v>
      </c>
      <c r="E10" s="115">
        <v>51</v>
      </c>
      <c r="F10" s="1"/>
      <c r="I10" s="1"/>
      <c r="J10" s="1"/>
      <c r="K10" s="1"/>
      <c r="L10" s="1"/>
    </row>
    <row r="11" spans="1:24" ht="15" x14ac:dyDescent="0.2">
      <c r="A11" s="448" t="s">
        <v>6</v>
      </c>
      <c r="B11" s="449"/>
      <c r="C11" s="107">
        <v>52</v>
      </c>
      <c r="D11" s="107">
        <v>19</v>
      </c>
      <c r="E11" s="116">
        <v>71</v>
      </c>
      <c r="F11" s="1"/>
      <c r="I11" s="1"/>
      <c r="J11" s="1"/>
      <c r="K11" s="1"/>
      <c r="L11" s="1"/>
    </row>
    <row r="12" spans="1:24" ht="15" x14ac:dyDescent="0.2">
      <c r="A12" s="544" t="s">
        <v>78</v>
      </c>
      <c r="B12" s="491"/>
      <c r="C12" s="50">
        <v>73</v>
      </c>
      <c r="D12" s="50">
        <v>97</v>
      </c>
      <c r="E12" s="117">
        <f>SUM(C12:D12)</f>
        <v>170</v>
      </c>
      <c r="F12" s="1"/>
      <c r="I12" s="1"/>
      <c r="J12" s="1"/>
      <c r="K12" s="1"/>
      <c r="L12" s="1"/>
    </row>
    <row r="13" spans="1:24" ht="15" x14ac:dyDescent="0.2">
      <c r="A13" s="545" t="s">
        <v>82</v>
      </c>
      <c r="B13" s="511"/>
      <c r="C13" s="68">
        <v>71</v>
      </c>
      <c r="D13" s="68">
        <v>122</v>
      </c>
      <c r="E13" s="118">
        <f>SUM(C13:D13)</f>
        <v>193</v>
      </c>
      <c r="F13" s="1"/>
      <c r="I13" s="1"/>
      <c r="J13" s="1"/>
      <c r="K13" s="1"/>
      <c r="L13" s="1"/>
    </row>
    <row r="14" spans="1:24" ht="15" x14ac:dyDescent="0.2">
      <c r="A14" s="536" t="s">
        <v>84</v>
      </c>
      <c r="B14" s="520"/>
      <c r="C14" s="68">
        <v>44</v>
      </c>
      <c r="D14" s="68">
        <v>155</v>
      </c>
      <c r="E14" s="118">
        <f>SUM(C14:D14)</f>
        <v>199</v>
      </c>
      <c r="F14" s="1"/>
      <c r="I14" s="1"/>
      <c r="J14" s="1"/>
      <c r="K14" s="1"/>
      <c r="L14" s="1"/>
    </row>
    <row r="15" spans="1:24" ht="15.75" thickBot="1" x14ac:dyDescent="0.25">
      <c r="A15" s="528" t="s">
        <v>85</v>
      </c>
      <c r="B15" s="529"/>
      <c r="C15" s="126">
        <v>63</v>
      </c>
      <c r="D15" s="126">
        <v>162</v>
      </c>
      <c r="E15" s="127">
        <f>SUM(C15:D15)</f>
        <v>225</v>
      </c>
      <c r="F15" s="1"/>
      <c r="I15" s="1"/>
      <c r="J15" s="1"/>
      <c r="K15" s="1"/>
      <c r="L15" s="1"/>
    </row>
    <row r="16" spans="1:24" ht="15.75" thickBot="1" x14ac:dyDescent="0.25">
      <c r="A16" s="540" t="s">
        <v>43</v>
      </c>
      <c r="B16" s="541"/>
      <c r="C16" s="266">
        <f>SUM(C6:C15)</f>
        <v>465</v>
      </c>
      <c r="D16" s="266">
        <f>SUM(D6:D15)</f>
        <v>593</v>
      </c>
      <c r="E16" s="270">
        <f>SUM(E6:E15)</f>
        <v>1058</v>
      </c>
      <c r="F16" s="1"/>
      <c r="I16" s="1"/>
      <c r="J16" s="1"/>
      <c r="K16" s="1"/>
      <c r="L16" s="1"/>
    </row>
    <row r="17" spans="1:12" ht="15" x14ac:dyDescent="0.2">
      <c r="A17" s="43"/>
      <c r="B17" s="43"/>
      <c r="C17" s="4"/>
      <c r="D17" s="4"/>
      <c r="E17" s="12"/>
      <c r="F17" s="1"/>
      <c r="I17" s="1"/>
      <c r="J17" s="1"/>
      <c r="K17" s="1"/>
      <c r="L17" s="1"/>
    </row>
    <row r="18" spans="1:12" ht="15" x14ac:dyDescent="0.2">
      <c r="A18" s="43"/>
      <c r="B18" s="43"/>
      <c r="C18" s="4"/>
      <c r="D18" s="4"/>
      <c r="E18" s="12"/>
      <c r="F18" s="1"/>
      <c r="I18" s="1"/>
      <c r="J18" s="1"/>
      <c r="K18" s="1"/>
      <c r="L18" s="1"/>
    </row>
    <row r="19" spans="1:12" ht="15" x14ac:dyDescent="0.2">
      <c r="A19" s="194"/>
      <c r="B19" s="194"/>
      <c r="C19" s="4"/>
      <c r="D19" s="4"/>
      <c r="E19" s="12"/>
      <c r="F19" s="1"/>
      <c r="I19" s="1"/>
      <c r="J19" s="1"/>
      <c r="K19" s="1"/>
      <c r="L19" s="1"/>
    </row>
    <row r="20" spans="1:12" ht="15" thickBot="1" x14ac:dyDescent="0.25">
      <c r="A20" s="17"/>
      <c r="B20" s="18"/>
      <c r="C20" s="4"/>
      <c r="D20" s="4"/>
      <c r="E20" s="1"/>
      <c r="F20" s="1"/>
      <c r="G20" s="1"/>
      <c r="H20" s="1"/>
      <c r="I20" s="1"/>
      <c r="J20" s="1"/>
      <c r="K20" s="1"/>
      <c r="L20" s="1"/>
    </row>
    <row r="21" spans="1:12" ht="15.75" thickBot="1" x14ac:dyDescent="0.25">
      <c r="A21" s="482" t="s">
        <v>52</v>
      </c>
      <c r="B21" s="483"/>
      <c r="C21" s="483"/>
      <c r="D21" s="483"/>
      <c r="E21" s="483"/>
      <c r="F21" s="483"/>
      <c r="G21" s="483"/>
      <c r="H21" s="483"/>
      <c r="I21" s="542"/>
      <c r="J21" s="293"/>
      <c r="K21" s="43"/>
      <c r="L21" s="43"/>
    </row>
    <row r="22" spans="1:12" ht="24" x14ac:dyDescent="0.2">
      <c r="A22" s="543" t="s">
        <v>30</v>
      </c>
      <c r="B22" s="525"/>
      <c r="C22" s="20" t="s">
        <v>7</v>
      </c>
      <c r="D22" s="20" t="s">
        <v>8</v>
      </c>
      <c r="E22" s="20" t="s">
        <v>92</v>
      </c>
      <c r="F22" s="21" t="s">
        <v>31</v>
      </c>
      <c r="G22" s="22" t="s">
        <v>9</v>
      </c>
      <c r="H22" s="21" t="s">
        <v>91</v>
      </c>
      <c r="I22" s="283" t="s">
        <v>102</v>
      </c>
      <c r="J22" s="111" t="s">
        <v>21</v>
      </c>
      <c r="K22" s="37"/>
      <c r="L22" s="37"/>
    </row>
    <row r="23" spans="1:12" ht="15" x14ac:dyDescent="0.2">
      <c r="A23" s="382" t="s">
        <v>1</v>
      </c>
      <c r="B23" s="383"/>
      <c r="C23" s="103">
        <v>34</v>
      </c>
      <c r="D23" s="103">
        <v>0</v>
      </c>
      <c r="E23" s="103">
        <v>1</v>
      </c>
      <c r="F23" s="77">
        <v>3</v>
      </c>
      <c r="G23" s="77">
        <v>0</v>
      </c>
      <c r="H23" s="77">
        <v>0</v>
      </c>
      <c r="I23" s="104">
        <v>0</v>
      </c>
      <c r="J23" s="112">
        <f>SUM(C23:I23)</f>
        <v>38</v>
      </c>
      <c r="K23" s="29"/>
      <c r="L23" s="63"/>
    </row>
    <row r="24" spans="1:12" ht="15" x14ac:dyDescent="0.2">
      <c r="A24" s="382" t="s">
        <v>2</v>
      </c>
      <c r="B24" s="383"/>
      <c r="C24" s="103">
        <v>36</v>
      </c>
      <c r="D24" s="105">
        <v>0</v>
      </c>
      <c r="E24" s="105">
        <v>1</v>
      </c>
      <c r="F24" s="75">
        <v>4</v>
      </c>
      <c r="G24" s="105">
        <v>0</v>
      </c>
      <c r="H24" s="105">
        <v>4</v>
      </c>
      <c r="I24" s="77">
        <v>2</v>
      </c>
      <c r="J24" s="112">
        <f>SUM(C24:I24)</f>
        <v>47</v>
      </c>
      <c r="K24" s="29"/>
      <c r="L24" s="63"/>
    </row>
    <row r="25" spans="1:12" ht="15" x14ac:dyDescent="0.2">
      <c r="A25" s="382" t="s">
        <v>3</v>
      </c>
      <c r="B25" s="383"/>
      <c r="C25" s="103">
        <v>38</v>
      </c>
      <c r="D25" s="105">
        <v>0</v>
      </c>
      <c r="E25" s="105">
        <v>0</v>
      </c>
      <c r="F25" s="75">
        <v>1</v>
      </c>
      <c r="G25" s="75">
        <v>0</v>
      </c>
      <c r="H25" s="75">
        <v>0</v>
      </c>
      <c r="I25" s="77">
        <v>0</v>
      </c>
      <c r="J25" s="112">
        <f>SUM(C25:I25)</f>
        <v>39</v>
      </c>
      <c r="K25" s="29"/>
      <c r="L25" s="63"/>
    </row>
    <row r="26" spans="1:12" ht="15" x14ac:dyDescent="0.2">
      <c r="A26" s="382" t="s">
        <v>4</v>
      </c>
      <c r="B26" s="383"/>
      <c r="C26" s="103">
        <v>24</v>
      </c>
      <c r="D26" s="105">
        <v>0</v>
      </c>
      <c r="E26" s="105">
        <v>0</v>
      </c>
      <c r="F26" s="75">
        <v>1</v>
      </c>
      <c r="G26" s="75">
        <v>0</v>
      </c>
      <c r="H26" s="75">
        <v>0</v>
      </c>
      <c r="I26" s="77">
        <v>0</v>
      </c>
      <c r="J26" s="112">
        <v>25</v>
      </c>
      <c r="K26" s="29"/>
      <c r="L26" s="63"/>
    </row>
    <row r="27" spans="1:12" ht="15" x14ac:dyDescent="0.2">
      <c r="A27" s="382" t="s">
        <v>5</v>
      </c>
      <c r="B27" s="383"/>
      <c r="C27" s="103">
        <v>50</v>
      </c>
      <c r="D27" s="105">
        <v>1</v>
      </c>
      <c r="E27" s="105">
        <v>0</v>
      </c>
      <c r="F27" s="75">
        <v>0</v>
      </c>
      <c r="G27" s="75">
        <v>0</v>
      </c>
      <c r="H27" s="75">
        <v>0</v>
      </c>
      <c r="I27" s="77">
        <v>0</v>
      </c>
      <c r="J27" s="112">
        <f>SUM(C27:I27)</f>
        <v>51</v>
      </c>
      <c r="K27" s="29"/>
      <c r="L27" s="63"/>
    </row>
    <row r="28" spans="1:12" ht="15" x14ac:dyDescent="0.2">
      <c r="A28" s="448" t="s">
        <v>6</v>
      </c>
      <c r="B28" s="449"/>
      <c r="C28" s="106">
        <v>71</v>
      </c>
      <c r="D28" s="107">
        <v>0</v>
      </c>
      <c r="E28" s="107">
        <v>0</v>
      </c>
      <c r="F28" s="73">
        <v>0</v>
      </c>
      <c r="G28" s="73">
        <v>0</v>
      </c>
      <c r="H28" s="73">
        <v>0</v>
      </c>
      <c r="I28" s="77">
        <v>0</v>
      </c>
      <c r="J28" s="112">
        <f>SUM(C28:I28)</f>
        <v>71</v>
      </c>
      <c r="K28" s="29"/>
      <c r="L28" s="63"/>
    </row>
    <row r="29" spans="1:12" ht="15" x14ac:dyDescent="0.2">
      <c r="A29" s="448" t="s">
        <v>78</v>
      </c>
      <c r="B29" s="449"/>
      <c r="C29" s="72">
        <v>166</v>
      </c>
      <c r="D29" s="72">
        <v>0</v>
      </c>
      <c r="E29" s="72">
        <v>0</v>
      </c>
      <c r="F29" s="73">
        <v>4</v>
      </c>
      <c r="G29" s="73">
        <v>0</v>
      </c>
      <c r="H29" s="73">
        <v>0</v>
      </c>
      <c r="I29" s="77">
        <v>0</v>
      </c>
      <c r="J29" s="112">
        <v>170</v>
      </c>
      <c r="K29" s="29"/>
      <c r="L29" s="63"/>
    </row>
    <row r="30" spans="1:12" ht="15" x14ac:dyDescent="0.2">
      <c r="A30" s="536" t="s">
        <v>82</v>
      </c>
      <c r="B30" s="520"/>
      <c r="C30" s="68">
        <v>184</v>
      </c>
      <c r="D30" s="68">
        <v>3</v>
      </c>
      <c r="E30" s="68">
        <v>0</v>
      </c>
      <c r="F30" s="73">
        <v>5</v>
      </c>
      <c r="G30" s="73">
        <v>1</v>
      </c>
      <c r="H30" s="73">
        <v>0</v>
      </c>
      <c r="I30" s="77">
        <v>0</v>
      </c>
      <c r="J30" s="112">
        <v>193</v>
      </c>
      <c r="K30" s="29"/>
      <c r="L30" s="63"/>
    </row>
    <row r="31" spans="1:12" ht="15" x14ac:dyDescent="0.2">
      <c r="A31" s="536" t="s">
        <v>84</v>
      </c>
      <c r="B31" s="520"/>
      <c r="C31" s="68">
        <v>186</v>
      </c>
      <c r="D31" s="68">
        <v>1</v>
      </c>
      <c r="E31" s="68">
        <v>1</v>
      </c>
      <c r="F31" s="73">
        <v>5</v>
      </c>
      <c r="G31" s="73">
        <v>0</v>
      </c>
      <c r="H31" s="73">
        <v>6</v>
      </c>
      <c r="I31" s="77">
        <v>0</v>
      </c>
      <c r="J31" s="110">
        <f>SUM(C31:I31)</f>
        <v>199</v>
      </c>
      <c r="K31" s="29"/>
      <c r="L31" s="63"/>
    </row>
    <row r="32" spans="1:12" ht="18" customHeight="1" thickBot="1" x14ac:dyDescent="0.25">
      <c r="A32" s="530" t="s">
        <v>85</v>
      </c>
      <c r="B32" s="531"/>
      <c r="C32" s="126">
        <v>218</v>
      </c>
      <c r="D32" s="126">
        <v>1</v>
      </c>
      <c r="E32" s="126">
        <v>2</v>
      </c>
      <c r="F32" s="73">
        <v>3</v>
      </c>
      <c r="G32" s="73">
        <v>0</v>
      </c>
      <c r="H32" s="73">
        <v>1</v>
      </c>
      <c r="I32" s="74">
        <v>0</v>
      </c>
      <c r="J32" s="122">
        <f>SUM(C32:I32)</f>
        <v>225</v>
      </c>
      <c r="K32" s="29"/>
      <c r="L32" s="63"/>
    </row>
    <row r="33" spans="1:24" ht="15.75" thickBot="1" x14ac:dyDescent="0.25">
      <c r="A33" s="469" t="s">
        <v>21</v>
      </c>
      <c r="B33" s="470"/>
      <c r="C33" s="254">
        <f>SUM(C23:C32)</f>
        <v>1007</v>
      </c>
      <c r="D33" s="254">
        <f t="shared" ref="D33:H33" si="0">SUM(D23:D32)</f>
        <v>6</v>
      </c>
      <c r="E33" s="254">
        <f t="shared" si="0"/>
        <v>5</v>
      </c>
      <c r="F33" s="254">
        <f t="shared" si="0"/>
        <v>26</v>
      </c>
      <c r="G33" s="254">
        <f t="shared" si="0"/>
        <v>1</v>
      </c>
      <c r="H33" s="254">
        <f t="shared" si="0"/>
        <v>11</v>
      </c>
      <c r="I33" s="255">
        <f>SUM(I23:I32)</f>
        <v>2</v>
      </c>
      <c r="J33" s="277">
        <f t="shared" ref="J33" si="1">SUM(J23:J32)</f>
        <v>1058</v>
      </c>
      <c r="K33" s="29"/>
      <c r="L33" s="64"/>
    </row>
    <row r="34" spans="1:24" ht="14.25" x14ac:dyDescent="0.2">
      <c r="A34" s="19"/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4.25" x14ac:dyDescent="0.2">
      <c r="A35" s="19"/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 x14ac:dyDescent="0.2">
      <c r="A36" s="19"/>
      <c r="B36" s="19"/>
      <c r="C36" s="1"/>
      <c r="D36" s="1"/>
      <c r="E36" s="1"/>
      <c r="F36" s="1"/>
      <c r="G36" s="1" t="s">
        <v>77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thickBot="1" x14ac:dyDescent="0.25">
      <c r="A37" s="1"/>
      <c r="B37" s="16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24" ht="15" customHeight="1" thickBot="1" x14ac:dyDescent="0.25">
      <c r="A38" s="366" t="s">
        <v>103</v>
      </c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8"/>
    </row>
    <row r="39" spans="1:24" ht="15" x14ac:dyDescent="0.2">
      <c r="A39" s="546" t="s">
        <v>10</v>
      </c>
      <c r="B39" s="547"/>
      <c r="C39" s="20" t="s">
        <v>1</v>
      </c>
      <c r="D39" s="20" t="s">
        <v>2</v>
      </c>
      <c r="E39" s="20" t="s">
        <v>3</v>
      </c>
      <c r="F39" s="84" t="s">
        <v>4</v>
      </c>
      <c r="G39" s="21" t="s">
        <v>44</v>
      </c>
      <c r="H39" s="21" t="s">
        <v>6</v>
      </c>
      <c r="I39" s="21" t="s">
        <v>78</v>
      </c>
      <c r="J39" s="21" t="s">
        <v>82</v>
      </c>
      <c r="K39" s="21" t="s">
        <v>84</v>
      </c>
      <c r="L39" s="21" t="s">
        <v>85</v>
      </c>
      <c r="M39" s="284" t="s">
        <v>21</v>
      </c>
    </row>
    <row r="40" spans="1:24" ht="15" x14ac:dyDescent="0.2">
      <c r="A40" s="384" t="s">
        <v>11</v>
      </c>
      <c r="B40" s="385"/>
      <c r="C40" s="55">
        <v>1</v>
      </c>
      <c r="D40" s="2">
        <v>0</v>
      </c>
      <c r="E40" s="2">
        <v>0</v>
      </c>
      <c r="F40" s="13">
        <v>0</v>
      </c>
      <c r="G40" s="14">
        <v>0</v>
      </c>
      <c r="H40" s="14">
        <v>2</v>
      </c>
      <c r="I40" s="53">
        <v>0</v>
      </c>
      <c r="J40" s="53">
        <v>9</v>
      </c>
      <c r="K40" s="53">
        <v>1</v>
      </c>
      <c r="L40" s="53">
        <v>0</v>
      </c>
      <c r="M40" s="110">
        <f t="shared" ref="M40:M71" si="2">SUM(C40:L40)</f>
        <v>13</v>
      </c>
    </row>
    <row r="41" spans="1:24" ht="15" x14ac:dyDescent="0.2">
      <c r="A41" s="223" t="s">
        <v>71</v>
      </c>
      <c r="B41" s="216"/>
      <c r="C41" s="2">
        <v>0</v>
      </c>
      <c r="D41" s="2">
        <v>0</v>
      </c>
      <c r="E41" s="2">
        <v>0</v>
      </c>
      <c r="F41" s="13">
        <v>0</v>
      </c>
      <c r="G41" s="14">
        <v>0</v>
      </c>
      <c r="H41" s="14">
        <v>0</v>
      </c>
      <c r="I41" s="53">
        <v>0</v>
      </c>
      <c r="J41" s="53">
        <v>0</v>
      </c>
      <c r="K41" s="53">
        <v>0</v>
      </c>
      <c r="L41" s="53">
        <v>0</v>
      </c>
      <c r="M41" s="110">
        <f t="shared" si="2"/>
        <v>0</v>
      </c>
    </row>
    <row r="42" spans="1:24" ht="15" x14ac:dyDescent="0.2">
      <c r="A42" s="223" t="s">
        <v>100</v>
      </c>
      <c r="B42" s="216"/>
      <c r="C42" s="2">
        <v>0</v>
      </c>
      <c r="D42" s="2">
        <v>0</v>
      </c>
      <c r="E42" s="2">
        <v>0</v>
      </c>
      <c r="F42" s="13">
        <v>0</v>
      </c>
      <c r="G42" s="14">
        <v>0</v>
      </c>
      <c r="H42" s="14">
        <v>0</v>
      </c>
      <c r="I42" s="53">
        <v>1</v>
      </c>
      <c r="J42" s="53">
        <v>0</v>
      </c>
      <c r="K42" s="53">
        <v>0</v>
      </c>
      <c r="L42" s="53">
        <v>0</v>
      </c>
      <c r="M42" s="110">
        <f t="shared" si="2"/>
        <v>1</v>
      </c>
    </row>
    <row r="43" spans="1:24" ht="15" x14ac:dyDescent="0.2">
      <c r="A43" s="384" t="s">
        <v>40</v>
      </c>
      <c r="B43" s="385"/>
      <c r="C43" s="2">
        <v>0</v>
      </c>
      <c r="D43" s="2">
        <v>0</v>
      </c>
      <c r="E43" s="2">
        <v>0</v>
      </c>
      <c r="F43" s="13">
        <v>0</v>
      </c>
      <c r="G43" s="14">
        <v>0</v>
      </c>
      <c r="H43" s="14">
        <v>0</v>
      </c>
      <c r="I43" s="53">
        <v>1</v>
      </c>
      <c r="J43" s="53">
        <v>0</v>
      </c>
      <c r="K43" s="53">
        <v>0</v>
      </c>
      <c r="L43" s="53">
        <v>5</v>
      </c>
      <c r="M43" s="110">
        <f t="shared" si="2"/>
        <v>6</v>
      </c>
    </row>
    <row r="44" spans="1:24" ht="15" x14ac:dyDescent="0.2">
      <c r="A44" s="384" t="s">
        <v>12</v>
      </c>
      <c r="B44" s="385"/>
      <c r="C44" s="2">
        <v>0</v>
      </c>
      <c r="D44" s="2">
        <v>0</v>
      </c>
      <c r="E44" s="2">
        <v>0</v>
      </c>
      <c r="F44" s="13">
        <v>1</v>
      </c>
      <c r="G44" s="14">
        <v>0</v>
      </c>
      <c r="H44" s="14">
        <v>0</v>
      </c>
      <c r="I44" s="53">
        <v>0</v>
      </c>
      <c r="J44" s="53">
        <v>0</v>
      </c>
      <c r="K44" s="53">
        <v>0</v>
      </c>
      <c r="L44" s="53">
        <v>0</v>
      </c>
      <c r="M44" s="110">
        <f t="shared" si="2"/>
        <v>1</v>
      </c>
    </row>
    <row r="45" spans="1:24" ht="15" x14ac:dyDescent="0.2">
      <c r="A45" s="384" t="s">
        <v>33</v>
      </c>
      <c r="B45" s="385"/>
      <c r="C45" s="2">
        <v>0</v>
      </c>
      <c r="D45" s="2">
        <v>3</v>
      </c>
      <c r="E45" s="2">
        <v>0</v>
      </c>
      <c r="F45" s="13">
        <v>0</v>
      </c>
      <c r="G45" s="14">
        <v>3</v>
      </c>
      <c r="H45" s="14">
        <v>10</v>
      </c>
      <c r="I45" s="53">
        <v>29</v>
      </c>
      <c r="J45" s="53">
        <v>38</v>
      </c>
      <c r="K45" s="53">
        <v>20</v>
      </c>
      <c r="L45" s="53">
        <v>28</v>
      </c>
      <c r="M45" s="110">
        <f t="shared" si="2"/>
        <v>131</v>
      </c>
    </row>
    <row r="46" spans="1:24" ht="15" x14ac:dyDescent="0.2">
      <c r="A46" s="384" t="s">
        <v>128</v>
      </c>
      <c r="B46" s="385"/>
      <c r="C46" s="55">
        <v>1</v>
      </c>
      <c r="D46" s="2">
        <v>0</v>
      </c>
      <c r="E46" s="2">
        <v>0</v>
      </c>
      <c r="F46" s="13">
        <v>0</v>
      </c>
      <c r="G46" s="14">
        <v>1</v>
      </c>
      <c r="H46" s="14">
        <v>4</v>
      </c>
      <c r="I46" s="53">
        <v>1</v>
      </c>
      <c r="J46" s="53">
        <v>0</v>
      </c>
      <c r="K46" s="53">
        <v>0</v>
      </c>
      <c r="L46" s="53">
        <v>2</v>
      </c>
      <c r="M46" s="110">
        <f t="shared" si="2"/>
        <v>9</v>
      </c>
    </row>
    <row r="47" spans="1:24" ht="15" x14ac:dyDescent="0.2">
      <c r="A47" s="384" t="s">
        <v>54</v>
      </c>
      <c r="B47" s="385"/>
      <c r="C47" s="2">
        <v>0</v>
      </c>
      <c r="D47" s="55">
        <v>1</v>
      </c>
      <c r="E47" s="55">
        <v>1</v>
      </c>
      <c r="F47" s="13">
        <v>0</v>
      </c>
      <c r="G47" s="14">
        <v>0</v>
      </c>
      <c r="H47" s="14">
        <v>0</v>
      </c>
      <c r="I47" s="53">
        <v>2</v>
      </c>
      <c r="J47" s="53">
        <v>2</v>
      </c>
      <c r="K47" s="53">
        <v>3</v>
      </c>
      <c r="L47" s="53">
        <v>1</v>
      </c>
      <c r="M47" s="110">
        <f t="shared" si="2"/>
        <v>10</v>
      </c>
    </row>
    <row r="48" spans="1:24" ht="15" x14ac:dyDescent="0.2">
      <c r="A48" s="384" t="s">
        <v>55</v>
      </c>
      <c r="B48" s="385"/>
      <c r="C48" s="2">
        <v>0</v>
      </c>
      <c r="D48" s="2">
        <v>0</v>
      </c>
      <c r="E48" s="55">
        <v>1</v>
      </c>
      <c r="F48" s="13">
        <v>0</v>
      </c>
      <c r="G48" s="14">
        <v>0</v>
      </c>
      <c r="H48" s="14">
        <v>0</v>
      </c>
      <c r="I48" s="53">
        <v>0</v>
      </c>
      <c r="J48" s="53">
        <v>1</v>
      </c>
      <c r="K48" s="53">
        <v>0</v>
      </c>
      <c r="L48" s="53">
        <v>1</v>
      </c>
      <c r="M48" s="110">
        <f t="shared" si="2"/>
        <v>3</v>
      </c>
    </row>
    <row r="49" spans="1:13" ht="15" x14ac:dyDescent="0.2">
      <c r="A49" s="384" t="s">
        <v>13</v>
      </c>
      <c r="B49" s="385"/>
      <c r="C49" s="55">
        <v>3</v>
      </c>
      <c r="D49" s="2">
        <v>5</v>
      </c>
      <c r="E49" s="55">
        <v>4</v>
      </c>
      <c r="F49" s="13">
        <v>0</v>
      </c>
      <c r="G49" s="14">
        <v>5</v>
      </c>
      <c r="H49" s="14">
        <v>1</v>
      </c>
      <c r="I49" s="53">
        <v>6</v>
      </c>
      <c r="J49" s="53">
        <v>4</v>
      </c>
      <c r="K49" s="53">
        <v>1</v>
      </c>
      <c r="L49" s="53">
        <v>3</v>
      </c>
      <c r="M49" s="110">
        <f t="shared" si="2"/>
        <v>32</v>
      </c>
    </row>
    <row r="50" spans="1:13" ht="15" x14ac:dyDescent="0.2">
      <c r="A50" s="384" t="s">
        <v>48</v>
      </c>
      <c r="B50" s="385"/>
      <c r="C50" s="2">
        <v>0</v>
      </c>
      <c r="D50" s="2">
        <v>0</v>
      </c>
      <c r="E50" s="2">
        <v>0</v>
      </c>
      <c r="F50" s="13">
        <v>0</v>
      </c>
      <c r="G50" s="14">
        <v>0</v>
      </c>
      <c r="H50" s="14">
        <v>0</v>
      </c>
      <c r="I50" s="53">
        <v>0</v>
      </c>
      <c r="J50" s="53">
        <v>1</v>
      </c>
      <c r="K50" s="53">
        <v>0</v>
      </c>
      <c r="L50" s="53">
        <v>0</v>
      </c>
      <c r="M50" s="110">
        <f t="shared" si="2"/>
        <v>1</v>
      </c>
    </row>
    <row r="51" spans="1:13" ht="15" x14ac:dyDescent="0.2">
      <c r="A51" s="224" t="s">
        <v>66</v>
      </c>
      <c r="B51" s="216"/>
      <c r="C51" s="2">
        <v>0</v>
      </c>
      <c r="D51" s="2">
        <v>0</v>
      </c>
      <c r="E51" s="2">
        <v>0</v>
      </c>
      <c r="F51" s="13">
        <v>0</v>
      </c>
      <c r="G51" s="14">
        <v>0</v>
      </c>
      <c r="H51" s="14">
        <v>0</v>
      </c>
      <c r="I51" s="53">
        <v>0</v>
      </c>
      <c r="J51" s="53">
        <v>0</v>
      </c>
      <c r="K51" s="53">
        <v>0</v>
      </c>
      <c r="L51" s="53">
        <v>0</v>
      </c>
      <c r="M51" s="110">
        <f t="shared" si="2"/>
        <v>0</v>
      </c>
    </row>
    <row r="52" spans="1:13" ht="15" x14ac:dyDescent="0.2">
      <c r="A52" s="384" t="s">
        <v>14</v>
      </c>
      <c r="B52" s="385"/>
      <c r="C52" s="55">
        <v>10</v>
      </c>
      <c r="D52" s="2">
        <v>2</v>
      </c>
      <c r="E52" s="55">
        <v>4</v>
      </c>
      <c r="F52" s="13">
        <v>4</v>
      </c>
      <c r="G52" s="14">
        <v>10</v>
      </c>
      <c r="H52" s="14">
        <v>10</v>
      </c>
      <c r="I52" s="53">
        <v>17</v>
      </c>
      <c r="J52" s="53">
        <v>15</v>
      </c>
      <c r="K52" s="53">
        <v>11</v>
      </c>
      <c r="L52" s="53">
        <v>14</v>
      </c>
      <c r="M52" s="110">
        <f t="shared" si="2"/>
        <v>97</v>
      </c>
    </row>
    <row r="53" spans="1:13" ht="15" x14ac:dyDescent="0.2">
      <c r="A53" s="384" t="s">
        <v>50</v>
      </c>
      <c r="B53" s="385"/>
      <c r="C53" s="2">
        <v>0</v>
      </c>
      <c r="D53" s="2">
        <v>0</v>
      </c>
      <c r="E53" s="55">
        <v>1</v>
      </c>
      <c r="F53" s="13">
        <v>2</v>
      </c>
      <c r="G53" s="14">
        <v>1</v>
      </c>
      <c r="H53" s="14">
        <v>0</v>
      </c>
      <c r="I53" s="53">
        <v>0</v>
      </c>
      <c r="J53" s="53">
        <v>5</v>
      </c>
      <c r="K53" s="53">
        <v>5</v>
      </c>
      <c r="L53" s="53">
        <v>1</v>
      </c>
      <c r="M53" s="110">
        <f t="shared" si="2"/>
        <v>15</v>
      </c>
    </row>
    <row r="54" spans="1:13" ht="16.5" customHeight="1" x14ac:dyDescent="0.2">
      <c r="A54" s="384" t="s">
        <v>72</v>
      </c>
      <c r="B54" s="385"/>
      <c r="C54" s="65">
        <v>1</v>
      </c>
      <c r="D54" s="3">
        <v>1</v>
      </c>
      <c r="E54" s="3">
        <v>0</v>
      </c>
      <c r="F54" s="61">
        <v>0</v>
      </c>
      <c r="G54" s="6">
        <v>2</v>
      </c>
      <c r="H54" s="6">
        <v>1</v>
      </c>
      <c r="I54" s="53">
        <v>0</v>
      </c>
      <c r="J54" s="53">
        <v>3</v>
      </c>
      <c r="K54" s="53">
        <v>0</v>
      </c>
      <c r="L54" s="53">
        <v>3</v>
      </c>
      <c r="M54" s="110">
        <f t="shared" si="2"/>
        <v>11</v>
      </c>
    </row>
    <row r="55" spans="1:13" ht="15" x14ac:dyDescent="0.2">
      <c r="A55" s="384" t="s">
        <v>35</v>
      </c>
      <c r="B55" s="385"/>
      <c r="C55" s="2">
        <v>0</v>
      </c>
      <c r="D55" s="2">
        <v>0</v>
      </c>
      <c r="E55" s="2">
        <v>0</v>
      </c>
      <c r="F55" s="13">
        <v>0</v>
      </c>
      <c r="G55" s="14">
        <v>0</v>
      </c>
      <c r="H55" s="14">
        <v>0</v>
      </c>
      <c r="I55" s="53">
        <v>0</v>
      </c>
      <c r="J55" s="53">
        <v>0</v>
      </c>
      <c r="K55" s="53">
        <v>0</v>
      </c>
      <c r="L55" s="53">
        <v>0</v>
      </c>
      <c r="M55" s="110">
        <f t="shared" si="2"/>
        <v>0</v>
      </c>
    </row>
    <row r="56" spans="1:13" ht="15" x14ac:dyDescent="0.2">
      <c r="A56" s="223" t="s">
        <v>70</v>
      </c>
      <c r="B56" s="216"/>
      <c r="C56" s="55">
        <v>1</v>
      </c>
      <c r="D56" s="2">
        <v>1</v>
      </c>
      <c r="E56" s="55">
        <v>2</v>
      </c>
      <c r="F56" s="13">
        <v>0</v>
      </c>
      <c r="G56" s="14">
        <v>1</v>
      </c>
      <c r="H56" s="14">
        <v>0</v>
      </c>
      <c r="I56" s="53">
        <v>4</v>
      </c>
      <c r="J56" s="53">
        <v>4</v>
      </c>
      <c r="K56" s="53">
        <v>5</v>
      </c>
      <c r="L56" s="53">
        <v>4</v>
      </c>
      <c r="M56" s="110">
        <f t="shared" si="2"/>
        <v>22</v>
      </c>
    </row>
    <row r="57" spans="1:13" ht="15" x14ac:dyDescent="0.2">
      <c r="A57" s="384" t="s">
        <v>81</v>
      </c>
      <c r="B57" s="385"/>
      <c r="C57" s="55">
        <v>1</v>
      </c>
      <c r="D57" s="2">
        <v>0</v>
      </c>
      <c r="E57" s="2">
        <v>0</v>
      </c>
      <c r="F57" s="13">
        <v>0</v>
      </c>
      <c r="G57" s="14">
        <v>0</v>
      </c>
      <c r="H57" s="14">
        <v>5</v>
      </c>
      <c r="I57" s="53">
        <v>0</v>
      </c>
      <c r="J57" s="53">
        <v>1</v>
      </c>
      <c r="K57" s="53">
        <v>0</v>
      </c>
      <c r="L57" s="53">
        <v>3</v>
      </c>
      <c r="M57" s="110">
        <f t="shared" si="2"/>
        <v>10</v>
      </c>
    </row>
    <row r="58" spans="1:13" ht="15" x14ac:dyDescent="0.2">
      <c r="A58" s="384" t="s">
        <v>15</v>
      </c>
      <c r="B58" s="385"/>
      <c r="C58" s="2">
        <v>0</v>
      </c>
      <c r="D58" s="2">
        <v>0</v>
      </c>
      <c r="E58" s="2">
        <v>0</v>
      </c>
      <c r="F58" s="13">
        <v>0</v>
      </c>
      <c r="G58" s="14">
        <v>0</v>
      </c>
      <c r="H58" s="14">
        <v>0</v>
      </c>
      <c r="I58" s="53">
        <v>0</v>
      </c>
      <c r="J58" s="53">
        <v>3</v>
      </c>
      <c r="K58" s="53">
        <v>1</v>
      </c>
      <c r="L58" s="53">
        <v>1</v>
      </c>
      <c r="M58" s="110">
        <f t="shared" si="2"/>
        <v>5</v>
      </c>
    </row>
    <row r="59" spans="1:13" ht="18" customHeight="1" x14ac:dyDescent="0.2">
      <c r="A59" s="384" t="s">
        <v>63</v>
      </c>
      <c r="B59" s="385"/>
      <c r="C59" s="65">
        <v>1</v>
      </c>
      <c r="D59" s="3">
        <v>0</v>
      </c>
      <c r="E59" s="3">
        <v>0</v>
      </c>
      <c r="F59" s="61">
        <v>0</v>
      </c>
      <c r="G59" s="6">
        <v>0</v>
      </c>
      <c r="H59" s="6">
        <v>0</v>
      </c>
      <c r="I59" s="53">
        <v>0</v>
      </c>
      <c r="J59" s="53">
        <v>0</v>
      </c>
      <c r="K59" s="53">
        <v>0</v>
      </c>
      <c r="L59" s="53">
        <v>0</v>
      </c>
      <c r="M59" s="110">
        <f t="shared" si="2"/>
        <v>1</v>
      </c>
    </row>
    <row r="60" spans="1:13" ht="15" x14ac:dyDescent="0.2">
      <c r="A60" s="223" t="s">
        <v>64</v>
      </c>
      <c r="B60" s="218"/>
      <c r="C60" s="2">
        <v>0</v>
      </c>
      <c r="D60" s="2">
        <v>0</v>
      </c>
      <c r="E60" s="2">
        <v>0</v>
      </c>
      <c r="F60" s="13">
        <v>0</v>
      </c>
      <c r="G60" s="14">
        <v>0</v>
      </c>
      <c r="H60" s="14">
        <v>0</v>
      </c>
      <c r="I60" s="53">
        <v>0</v>
      </c>
      <c r="J60" s="53">
        <v>0</v>
      </c>
      <c r="K60" s="53">
        <v>0</v>
      </c>
      <c r="L60" s="53">
        <v>0</v>
      </c>
      <c r="M60" s="110">
        <f t="shared" si="2"/>
        <v>0</v>
      </c>
    </row>
    <row r="61" spans="1:13" ht="15" x14ac:dyDescent="0.2">
      <c r="A61" s="384" t="s">
        <v>16</v>
      </c>
      <c r="B61" s="385"/>
      <c r="C61" s="55">
        <v>1</v>
      </c>
      <c r="D61" s="2">
        <v>2</v>
      </c>
      <c r="E61" s="2">
        <v>0</v>
      </c>
      <c r="F61" s="13">
        <v>0</v>
      </c>
      <c r="G61" s="14">
        <v>0</v>
      </c>
      <c r="H61" s="14">
        <v>0</v>
      </c>
      <c r="I61" s="53">
        <v>3</v>
      </c>
      <c r="J61" s="53">
        <v>4</v>
      </c>
      <c r="K61" s="53">
        <v>4</v>
      </c>
      <c r="L61" s="53">
        <v>6</v>
      </c>
      <c r="M61" s="110">
        <f t="shared" si="2"/>
        <v>20</v>
      </c>
    </row>
    <row r="62" spans="1:13" ht="15" x14ac:dyDescent="0.2">
      <c r="A62" s="384" t="s">
        <v>34</v>
      </c>
      <c r="B62" s="385"/>
      <c r="C62" s="2">
        <v>0</v>
      </c>
      <c r="D62" s="2">
        <v>0</v>
      </c>
      <c r="E62" s="2">
        <v>0</v>
      </c>
      <c r="F62" s="13">
        <v>0</v>
      </c>
      <c r="G62" s="14">
        <v>0</v>
      </c>
      <c r="H62" s="14">
        <v>0</v>
      </c>
      <c r="I62" s="53">
        <v>0</v>
      </c>
      <c r="J62" s="53">
        <v>0</v>
      </c>
      <c r="K62" s="53">
        <v>0</v>
      </c>
      <c r="L62" s="53">
        <v>0</v>
      </c>
      <c r="M62" s="110">
        <f t="shared" si="2"/>
        <v>0</v>
      </c>
    </row>
    <row r="63" spans="1:13" ht="15" x14ac:dyDescent="0.2">
      <c r="A63" s="223" t="s">
        <v>101</v>
      </c>
      <c r="B63" s="216"/>
      <c r="C63" s="55">
        <v>5</v>
      </c>
      <c r="D63" s="2">
        <v>5</v>
      </c>
      <c r="E63" s="55">
        <v>1</v>
      </c>
      <c r="F63" s="13">
        <v>1</v>
      </c>
      <c r="G63" s="14">
        <v>0</v>
      </c>
      <c r="H63" s="14">
        <v>0</v>
      </c>
      <c r="I63" s="53">
        <v>3</v>
      </c>
      <c r="J63" s="53">
        <v>2</v>
      </c>
      <c r="K63" s="53">
        <v>1</v>
      </c>
      <c r="L63" s="53">
        <v>1</v>
      </c>
      <c r="M63" s="110">
        <f t="shared" si="2"/>
        <v>19</v>
      </c>
    </row>
    <row r="64" spans="1:13" ht="15" x14ac:dyDescent="0.2">
      <c r="A64" s="384" t="s">
        <v>17</v>
      </c>
      <c r="B64" s="385"/>
      <c r="C64" s="55">
        <v>1</v>
      </c>
      <c r="D64" s="2">
        <v>1</v>
      </c>
      <c r="E64" s="2">
        <v>0</v>
      </c>
      <c r="F64" s="13">
        <v>0</v>
      </c>
      <c r="G64" s="14">
        <v>1</v>
      </c>
      <c r="H64" s="14">
        <v>1</v>
      </c>
      <c r="I64" s="53">
        <v>3</v>
      </c>
      <c r="J64" s="53">
        <v>1</v>
      </c>
      <c r="K64" s="53">
        <v>1</v>
      </c>
      <c r="L64" s="53">
        <v>2</v>
      </c>
      <c r="M64" s="110">
        <f t="shared" si="2"/>
        <v>11</v>
      </c>
    </row>
    <row r="65" spans="1:13" ht="15" x14ac:dyDescent="0.2">
      <c r="A65" s="223" t="s">
        <v>99</v>
      </c>
      <c r="B65" s="216"/>
      <c r="C65" s="55">
        <v>0</v>
      </c>
      <c r="D65" s="2">
        <v>0</v>
      </c>
      <c r="E65" s="2">
        <v>0</v>
      </c>
      <c r="F65" s="13">
        <v>0</v>
      </c>
      <c r="G65" s="14">
        <v>0</v>
      </c>
      <c r="H65" s="14">
        <v>0</v>
      </c>
      <c r="I65" s="53">
        <v>1</v>
      </c>
      <c r="J65" s="53">
        <v>0</v>
      </c>
      <c r="K65" s="53">
        <v>0</v>
      </c>
      <c r="L65" s="53">
        <v>0</v>
      </c>
      <c r="M65" s="110">
        <f t="shared" si="2"/>
        <v>1</v>
      </c>
    </row>
    <row r="66" spans="1:13" ht="15" x14ac:dyDescent="0.2">
      <c r="A66" s="223" t="s">
        <v>73</v>
      </c>
      <c r="B66" s="216"/>
      <c r="C66" s="55">
        <v>2</v>
      </c>
      <c r="D66" s="55">
        <v>0</v>
      </c>
      <c r="E66" s="2">
        <v>0</v>
      </c>
      <c r="F66" s="13">
        <v>1</v>
      </c>
      <c r="G66" s="14">
        <v>0</v>
      </c>
      <c r="H66" s="14">
        <v>0</v>
      </c>
      <c r="I66" s="53">
        <v>5</v>
      </c>
      <c r="J66" s="53">
        <v>0</v>
      </c>
      <c r="K66" s="53">
        <v>1</v>
      </c>
      <c r="L66" s="53">
        <v>0</v>
      </c>
      <c r="M66" s="110">
        <f t="shared" si="2"/>
        <v>9</v>
      </c>
    </row>
    <row r="67" spans="1:13" ht="15" x14ac:dyDescent="0.2">
      <c r="A67" s="224" t="s">
        <v>56</v>
      </c>
      <c r="B67" s="216"/>
      <c r="C67" s="55">
        <v>1</v>
      </c>
      <c r="D67" s="2">
        <v>0</v>
      </c>
      <c r="E67" s="55">
        <v>1</v>
      </c>
      <c r="F67" s="13">
        <v>0</v>
      </c>
      <c r="G67" s="14">
        <v>0</v>
      </c>
      <c r="H67" s="14">
        <v>1</v>
      </c>
      <c r="I67" s="53">
        <v>2</v>
      </c>
      <c r="J67" s="53">
        <v>0</v>
      </c>
      <c r="K67" s="53">
        <v>0</v>
      </c>
      <c r="L67" s="53">
        <v>0</v>
      </c>
      <c r="M67" s="110">
        <f t="shared" si="2"/>
        <v>5</v>
      </c>
    </row>
    <row r="68" spans="1:13" ht="15" x14ac:dyDescent="0.2">
      <c r="A68" s="384" t="s">
        <v>62</v>
      </c>
      <c r="B68" s="385"/>
      <c r="C68" s="2">
        <v>0</v>
      </c>
      <c r="D68" s="2">
        <v>0</v>
      </c>
      <c r="E68" s="2">
        <v>0</v>
      </c>
      <c r="F68" s="13">
        <v>1</v>
      </c>
      <c r="G68" s="14">
        <v>0</v>
      </c>
      <c r="H68" s="14">
        <v>0</v>
      </c>
      <c r="I68" s="53">
        <v>0</v>
      </c>
      <c r="J68" s="53">
        <v>0</v>
      </c>
      <c r="K68" s="53">
        <v>0</v>
      </c>
      <c r="L68" s="53">
        <v>0</v>
      </c>
      <c r="M68" s="110">
        <f t="shared" si="2"/>
        <v>1</v>
      </c>
    </row>
    <row r="69" spans="1:13" ht="15" x14ac:dyDescent="0.2">
      <c r="A69" s="400" t="s">
        <v>61</v>
      </c>
      <c r="B69" s="401"/>
      <c r="C69" s="2">
        <v>0</v>
      </c>
      <c r="D69" s="2">
        <v>2</v>
      </c>
      <c r="E69" s="55">
        <v>4</v>
      </c>
      <c r="F69" s="13">
        <v>1</v>
      </c>
      <c r="G69" s="14">
        <v>1</v>
      </c>
      <c r="H69" s="14">
        <v>1</v>
      </c>
      <c r="I69" s="53">
        <v>3</v>
      </c>
      <c r="J69" s="53">
        <v>0</v>
      </c>
      <c r="K69" s="53">
        <v>3</v>
      </c>
      <c r="L69" s="53">
        <v>5</v>
      </c>
      <c r="M69" s="110">
        <f t="shared" si="2"/>
        <v>20</v>
      </c>
    </row>
    <row r="70" spans="1:13" ht="15" x14ac:dyDescent="0.2">
      <c r="A70" s="384" t="s">
        <v>18</v>
      </c>
      <c r="B70" s="385"/>
      <c r="C70" s="2">
        <v>0</v>
      </c>
      <c r="D70" s="2">
        <v>0</v>
      </c>
      <c r="E70" s="2">
        <v>0</v>
      </c>
      <c r="F70" s="13">
        <v>0</v>
      </c>
      <c r="G70" s="14">
        <v>0</v>
      </c>
      <c r="H70" s="14">
        <v>0</v>
      </c>
      <c r="I70" s="53">
        <v>2</v>
      </c>
      <c r="J70" s="53">
        <v>1</v>
      </c>
      <c r="K70" s="53">
        <v>3</v>
      </c>
      <c r="L70" s="53">
        <v>3</v>
      </c>
      <c r="M70" s="110">
        <f t="shared" si="2"/>
        <v>9</v>
      </c>
    </row>
    <row r="71" spans="1:13" ht="15" x14ac:dyDescent="0.2">
      <c r="A71" s="400" t="s">
        <v>79</v>
      </c>
      <c r="B71" s="401"/>
      <c r="C71" s="2">
        <v>0</v>
      </c>
      <c r="D71" s="2">
        <v>0</v>
      </c>
      <c r="E71" s="2">
        <v>0</v>
      </c>
      <c r="F71" s="13">
        <v>0</v>
      </c>
      <c r="G71" s="14">
        <v>0</v>
      </c>
      <c r="H71" s="14">
        <v>0</v>
      </c>
      <c r="I71" s="53">
        <v>3</v>
      </c>
      <c r="J71" s="53">
        <v>0</v>
      </c>
      <c r="K71" s="53">
        <v>1</v>
      </c>
      <c r="L71" s="53">
        <v>0</v>
      </c>
      <c r="M71" s="110">
        <f t="shared" si="2"/>
        <v>4</v>
      </c>
    </row>
    <row r="72" spans="1:13" ht="15" x14ac:dyDescent="0.2">
      <c r="A72" s="223" t="s">
        <v>65</v>
      </c>
      <c r="B72" s="216"/>
      <c r="C72" s="2">
        <v>0</v>
      </c>
      <c r="D72" s="2">
        <v>0</v>
      </c>
      <c r="E72" s="2">
        <v>0</v>
      </c>
      <c r="F72" s="13">
        <v>0</v>
      </c>
      <c r="G72" s="14">
        <v>0</v>
      </c>
      <c r="H72" s="14">
        <v>0</v>
      </c>
      <c r="I72" s="53">
        <v>0</v>
      </c>
      <c r="J72" s="53">
        <v>0</v>
      </c>
      <c r="K72" s="53">
        <v>0</v>
      </c>
      <c r="L72" s="53">
        <v>0</v>
      </c>
      <c r="M72" s="110">
        <f t="shared" ref="M72:M96" si="3">SUM(C72:L72)</f>
        <v>0</v>
      </c>
    </row>
    <row r="73" spans="1:13" ht="15" x14ac:dyDescent="0.2">
      <c r="A73" s="223" t="s">
        <v>97</v>
      </c>
      <c r="B73" s="216"/>
      <c r="C73" s="2">
        <v>0</v>
      </c>
      <c r="D73" s="55">
        <v>0</v>
      </c>
      <c r="E73" s="55">
        <v>3</v>
      </c>
      <c r="F73" s="13">
        <v>0</v>
      </c>
      <c r="G73" s="14">
        <v>0</v>
      </c>
      <c r="H73" s="14">
        <v>0</v>
      </c>
      <c r="I73" s="53">
        <v>8</v>
      </c>
      <c r="J73" s="53">
        <v>36</v>
      </c>
      <c r="K73" s="53">
        <v>32</v>
      </c>
      <c r="L73" s="53">
        <v>46</v>
      </c>
      <c r="M73" s="110">
        <f t="shared" si="3"/>
        <v>125</v>
      </c>
    </row>
    <row r="74" spans="1:13" ht="15" x14ac:dyDescent="0.2">
      <c r="A74" s="384" t="s">
        <v>19</v>
      </c>
      <c r="B74" s="385"/>
      <c r="C74" s="2">
        <v>0</v>
      </c>
      <c r="D74" s="2">
        <v>0</v>
      </c>
      <c r="E74" s="55">
        <v>1</v>
      </c>
      <c r="F74" s="13">
        <v>0</v>
      </c>
      <c r="G74" s="14">
        <v>1</v>
      </c>
      <c r="H74" s="14">
        <v>0</v>
      </c>
      <c r="I74" s="53">
        <v>1</v>
      </c>
      <c r="J74" s="53">
        <v>0</v>
      </c>
      <c r="K74" s="53">
        <v>2</v>
      </c>
      <c r="L74" s="53">
        <v>3</v>
      </c>
      <c r="M74" s="110">
        <f t="shared" si="3"/>
        <v>8</v>
      </c>
    </row>
    <row r="75" spans="1:13" ht="15" x14ac:dyDescent="0.2">
      <c r="A75" s="223" t="s">
        <v>83</v>
      </c>
      <c r="B75" s="216"/>
      <c r="C75" s="2">
        <v>1</v>
      </c>
      <c r="D75" s="2">
        <v>1</v>
      </c>
      <c r="E75" s="55">
        <v>2</v>
      </c>
      <c r="F75" s="13">
        <v>0</v>
      </c>
      <c r="G75" s="14">
        <v>0</v>
      </c>
      <c r="H75" s="14">
        <v>3</v>
      </c>
      <c r="I75" s="53">
        <v>5</v>
      </c>
      <c r="J75" s="53">
        <v>7</v>
      </c>
      <c r="K75" s="53">
        <v>6</v>
      </c>
      <c r="L75" s="53">
        <v>1</v>
      </c>
      <c r="M75" s="110">
        <f t="shared" si="3"/>
        <v>26</v>
      </c>
    </row>
    <row r="76" spans="1:13" ht="15" x14ac:dyDescent="0.2">
      <c r="A76" s="384" t="s">
        <v>60</v>
      </c>
      <c r="B76" s="385"/>
      <c r="C76" s="2">
        <v>0</v>
      </c>
      <c r="D76" s="2">
        <v>5</v>
      </c>
      <c r="E76" s="55">
        <v>6</v>
      </c>
      <c r="F76" s="13">
        <v>2</v>
      </c>
      <c r="G76" s="14">
        <v>2</v>
      </c>
      <c r="H76" s="14">
        <v>0</v>
      </c>
      <c r="I76" s="53">
        <v>9</v>
      </c>
      <c r="J76" s="53">
        <v>1</v>
      </c>
      <c r="K76" s="53">
        <v>2</v>
      </c>
      <c r="L76" s="53">
        <v>4</v>
      </c>
      <c r="M76" s="110">
        <f t="shared" si="3"/>
        <v>31</v>
      </c>
    </row>
    <row r="77" spans="1:13" ht="15" x14ac:dyDescent="0.2">
      <c r="A77" s="384" t="s">
        <v>32</v>
      </c>
      <c r="B77" s="385"/>
      <c r="C77" s="2">
        <v>0</v>
      </c>
      <c r="D77" s="2">
        <v>4</v>
      </c>
      <c r="E77" s="2">
        <v>0</v>
      </c>
      <c r="F77" s="13">
        <v>0</v>
      </c>
      <c r="G77" s="14">
        <v>1</v>
      </c>
      <c r="H77" s="14">
        <v>4</v>
      </c>
      <c r="I77" s="53">
        <v>3</v>
      </c>
      <c r="J77" s="53">
        <v>3</v>
      </c>
      <c r="K77" s="53">
        <v>5</v>
      </c>
      <c r="L77" s="53">
        <v>4</v>
      </c>
      <c r="M77" s="110">
        <f t="shared" si="3"/>
        <v>24</v>
      </c>
    </row>
    <row r="78" spans="1:13" ht="15" x14ac:dyDescent="0.2">
      <c r="A78" s="384" t="s">
        <v>59</v>
      </c>
      <c r="B78" s="385"/>
      <c r="C78" s="55">
        <v>1</v>
      </c>
      <c r="D78" s="2">
        <v>1</v>
      </c>
      <c r="E78" s="2">
        <v>0</v>
      </c>
      <c r="F78" s="13">
        <v>0</v>
      </c>
      <c r="G78" s="14">
        <v>1</v>
      </c>
      <c r="H78" s="14">
        <v>0</v>
      </c>
      <c r="I78" s="53">
        <v>1</v>
      </c>
      <c r="J78" s="53">
        <v>1</v>
      </c>
      <c r="K78" s="53">
        <v>5</v>
      </c>
      <c r="L78" s="53">
        <v>5</v>
      </c>
      <c r="M78" s="110">
        <f t="shared" si="3"/>
        <v>15</v>
      </c>
    </row>
    <row r="79" spans="1:13" ht="15" x14ac:dyDescent="0.2">
      <c r="A79" s="223" t="s">
        <v>94</v>
      </c>
      <c r="B79" s="218"/>
      <c r="C79" s="2">
        <v>0</v>
      </c>
      <c r="D79" s="2">
        <v>0</v>
      </c>
      <c r="E79" s="2">
        <v>0</v>
      </c>
      <c r="F79" s="13">
        <v>0</v>
      </c>
      <c r="G79" s="14">
        <v>0</v>
      </c>
      <c r="H79" s="14">
        <v>0</v>
      </c>
      <c r="I79" s="53">
        <v>0</v>
      </c>
      <c r="J79" s="53">
        <v>3</v>
      </c>
      <c r="K79" s="53">
        <v>0</v>
      </c>
      <c r="L79" s="53">
        <v>1</v>
      </c>
      <c r="M79" s="110">
        <f t="shared" si="3"/>
        <v>4</v>
      </c>
    </row>
    <row r="80" spans="1:13" ht="15" x14ac:dyDescent="0.2">
      <c r="A80" s="223" t="s">
        <v>98</v>
      </c>
      <c r="B80" s="280"/>
      <c r="C80" s="2">
        <v>0</v>
      </c>
      <c r="D80" s="2">
        <v>1</v>
      </c>
      <c r="E80" s="55">
        <v>2</v>
      </c>
      <c r="F80" s="13">
        <v>0</v>
      </c>
      <c r="G80" s="14">
        <v>0</v>
      </c>
      <c r="H80" s="14">
        <v>0</v>
      </c>
      <c r="I80" s="53">
        <v>2</v>
      </c>
      <c r="J80" s="53">
        <v>2</v>
      </c>
      <c r="K80" s="53">
        <v>1</v>
      </c>
      <c r="L80" s="53">
        <v>0</v>
      </c>
      <c r="M80" s="110">
        <f t="shared" si="3"/>
        <v>8</v>
      </c>
    </row>
    <row r="81" spans="1:13" ht="15" x14ac:dyDescent="0.2">
      <c r="A81" s="384" t="s">
        <v>67</v>
      </c>
      <c r="B81" s="385"/>
      <c r="C81" s="55">
        <v>0</v>
      </c>
      <c r="D81" s="2">
        <v>3</v>
      </c>
      <c r="E81" s="2">
        <v>0</v>
      </c>
      <c r="F81" s="13">
        <v>0</v>
      </c>
      <c r="G81" s="14">
        <v>2</v>
      </c>
      <c r="H81" s="14">
        <v>4</v>
      </c>
      <c r="I81" s="53">
        <v>0</v>
      </c>
      <c r="J81" s="53">
        <v>1</v>
      </c>
      <c r="K81" s="53">
        <v>0</v>
      </c>
      <c r="L81" s="53">
        <v>2</v>
      </c>
      <c r="M81" s="110">
        <f t="shared" si="3"/>
        <v>12</v>
      </c>
    </row>
    <row r="82" spans="1:13" ht="15.75" customHeight="1" x14ac:dyDescent="0.2">
      <c r="A82" s="223" t="s">
        <v>68</v>
      </c>
      <c r="B82" s="216"/>
      <c r="C82" s="2">
        <v>0</v>
      </c>
      <c r="D82" s="2">
        <v>2</v>
      </c>
      <c r="E82" s="55">
        <v>4</v>
      </c>
      <c r="F82" s="13">
        <v>6</v>
      </c>
      <c r="G82" s="14">
        <v>1</v>
      </c>
      <c r="H82" s="14">
        <v>3</v>
      </c>
      <c r="I82" s="53">
        <v>10</v>
      </c>
      <c r="J82" s="53">
        <v>0</v>
      </c>
      <c r="K82" s="53">
        <v>4</v>
      </c>
      <c r="L82" s="53">
        <v>1</v>
      </c>
      <c r="M82" s="110">
        <f t="shared" si="3"/>
        <v>31</v>
      </c>
    </row>
    <row r="83" spans="1:13" ht="15" x14ac:dyDescent="0.2">
      <c r="A83" s="384" t="s">
        <v>20</v>
      </c>
      <c r="B83" s="385"/>
      <c r="C83" s="2">
        <v>6</v>
      </c>
      <c r="D83" s="2">
        <v>3</v>
      </c>
      <c r="E83" s="2">
        <v>0</v>
      </c>
      <c r="F83" s="13">
        <v>5</v>
      </c>
      <c r="G83" s="14">
        <v>10</v>
      </c>
      <c r="H83" s="14">
        <v>17</v>
      </c>
      <c r="I83" s="53">
        <v>35</v>
      </c>
      <c r="J83" s="53">
        <v>28</v>
      </c>
      <c r="K83" s="53">
        <v>51</v>
      </c>
      <c r="L83" s="53">
        <v>60</v>
      </c>
      <c r="M83" s="110">
        <f t="shared" si="3"/>
        <v>215</v>
      </c>
    </row>
    <row r="84" spans="1:13" ht="15" x14ac:dyDescent="0.2">
      <c r="A84" s="384" t="s">
        <v>49</v>
      </c>
      <c r="B84" s="385"/>
      <c r="C84" s="2">
        <v>0</v>
      </c>
      <c r="D84" s="2">
        <v>0</v>
      </c>
      <c r="E84" s="2">
        <v>0</v>
      </c>
      <c r="F84" s="13">
        <v>0</v>
      </c>
      <c r="G84" s="14">
        <v>0</v>
      </c>
      <c r="H84" s="14">
        <v>0</v>
      </c>
      <c r="I84" s="53">
        <v>0</v>
      </c>
      <c r="J84" s="53">
        <v>0</v>
      </c>
      <c r="K84" s="53">
        <v>5</v>
      </c>
      <c r="L84" s="53">
        <v>1</v>
      </c>
      <c r="M84" s="110">
        <f t="shared" si="3"/>
        <v>6</v>
      </c>
    </row>
    <row r="85" spans="1:13" ht="15" x14ac:dyDescent="0.2">
      <c r="A85" s="223" t="s">
        <v>95</v>
      </c>
      <c r="B85" s="216"/>
      <c r="C85" s="2">
        <v>0</v>
      </c>
      <c r="D85" s="2">
        <v>0</v>
      </c>
      <c r="E85" s="2">
        <v>0</v>
      </c>
      <c r="F85" s="13">
        <v>0</v>
      </c>
      <c r="G85" s="14">
        <v>1</v>
      </c>
      <c r="H85" s="14">
        <v>1</v>
      </c>
      <c r="I85" s="53">
        <v>0</v>
      </c>
      <c r="J85" s="53">
        <v>1</v>
      </c>
      <c r="K85" s="53">
        <v>2</v>
      </c>
      <c r="L85" s="53">
        <v>2</v>
      </c>
      <c r="M85" s="110">
        <f t="shared" si="3"/>
        <v>7</v>
      </c>
    </row>
    <row r="86" spans="1:13" ht="15" x14ac:dyDescent="0.2">
      <c r="A86" s="384" t="s">
        <v>76</v>
      </c>
      <c r="B86" s="385"/>
      <c r="C86" s="2">
        <v>0</v>
      </c>
      <c r="D86" s="2">
        <v>1</v>
      </c>
      <c r="E86" s="55">
        <v>1</v>
      </c>
      <c r="F86" s="13">
        <v>1</v>
      </c>
      <c r="G86" s="14">
        <v>0</v>
      </c>
      <c r="H86" s="14">
        <v>1</v>
      </c>
      <c r="I86" s="53">
        <v>2</v>
      </c>
      <c r="J86" s="53">
        <v>0</v>
      </c>
      <c r="K86" s="53">
        <v>3</v>
      </c>
      <c r="L86" s="53">
        <v>2</v>
      </c>
      <c r="M86" s="110">
        <f t="shared" si="3"/>
        <v>11</v>
      </c>
    </row>
    <row r="87" spans="1:13" ht="15" x14ac:dyDescent="0.2">
      <c r="A87" s="223" t="s">
        <v>53</v>
      </c>
      <c r="B87" s="218"/>
      <c r="C87" s="2">
        <v>0</v>
      </c>
      <c r="D87" s="2">
        <v>0</v>
      </c>
      <c r="E87" s="2">
        <v>0</v>
      </c>
      <c r="F87" s="13">
        <v>0</v>
      </c>
      <c r="G87" s="14">
        <v>2</v>
      </c>
      <c r="H87" s="14">
        <v>0</v>
      </c>
      <c r="I87" s="53">
        <v>0</v>
      </c>
      <c r="J87" s="53">
        <v>1</v>
      </c>
      <c r="K87" s="53">
        <v>1</v>
      </c>
      <c r="L87" s="53">
        <v>2</v>
      </c>
      <c r="M87" s="110">
        <f t="shared" si="3"/>
        <v>6</v>
      </c>
    </row>
    <row r="88" spans="1:13" ht="15" x14ac:dyDescent="0.2">
      <c r="A88" s="223" t="s">
        <v>58</v>
      </c>
      <c r="B88" s="218"/>
      <c r="C88" s="2">
        <v>0</v>
      </c>
      <c r="D88" s="2">
        <v>0</v>
      </c>
      <c r="E88" s="2">
        <v>0</v>
      </c>
      <c r="F88" s="13">
        <v>0</v>
      </c>
      <c r="G88" s="14">
        <v>0</v>
      </c>
      <c r="H88" s="14">
        <v>0</v>
      </c>
      <c r="I88" s="53">
        <v>0</v>
      </c>
      <c r="J88" s="53">
        <v>0</v>
      </c>
      <c r="K88" s="53">
        <v>0</v>
      </c>
      <c r="L88" s="53">
        <v>0</v>
      </c>
      <c r="M88" s="110">
        <f t="shared" si="3"/>
        <v>0</v>
      </c>
    </row>
    <row r="89" spans="1:13" ht="15" x14ac:dyDescent="0.2">
      <c r="A89" s="223" t="s">
        <v>69</v>
      </c>
      <c r="B89" s="218"/>
      <c r="C89" s="2">
        <v>0</v>
      </c>
      <c r="D89" s="2">
        <v>0</v>
      </c>
      <c r="E89" s="2">
        <v>0</v>
      </c>
      <c r="F89" s="13">
        <v>0</v>
      </c>
      <c r="G89" s="14">
        <v>0</v>
      </c>
      <c r="H89" s="14">
        <v>0</v>
      </c>
      <c r="I89" s="53">
        <v>0</v>
      </c>
      <c r="J89" s="53">
        <v>0</v>
      </c>
      <c r="K89" s="53">
        <v>0</v>
      </c>
      <c r="L89" s="53">
        <v>0</v>
      </c>
      <c r="M89" s="110">
        <f t="shared" si="3"/>
        <v>0</v>
      </c>
    </row>
    <row r="90" spans="1:13" ht="15" x14ac:dyDescent="0.2">
      <c r="A90" s="223" t="s">
        <v>57</v>
      </c>
      <c r="B90" s="218"/>
      <c r="C90" s="2">
        <v>0</v>
      </c>
      <c r="D90" s="2">
        <v>0</v>
      </c>
      <c r="E90" s="2">
        <v>0</v>
      </c>
      <c r="F90" s="13">
        <v>0</v>
      </c>
      <c r="G90" s="14">
        <v>3</v>
      </c>
      <c r="H90" s="14">
        <v>2</v>
      </c>
      <c r="I90" s="53">
        <v>4</v>
      </c>
      <c r="J90" s="53">
        <v>1</v>
      </c>
      <c r="K90" s="53">
        <v>2</v>
      </c>
      <c r="L90" s="53">
        <v>1</v>
      </c>
      <c r="M90" s="110">
        <f t="shared" si="3"/>
        <v>13</v>
      </c>
    </row>
    <row r="91" spans="1:13" ht="15" x14ac:dyDescent="0.2">
      <c r="A91" s="223" t="s">
        <v>74</v>
      </c>
      <c r="B91" s="218"/>
      <c r="C91" s="55">
        <v>1</v>
      </c>
      <c r="D91" s="2">
        <v>3</v>
      </c>
      <c r="E91" s="2">
        <v>0</v>
      </c>
      <c r="F91" s="13">
        <v>0</v>
      </c>
      <c r="G91" s="14">
        <v>0</v>
      </c>
      <c r="H91" s="14">
        <v>0</v>
      </c>
      <c r="I91" s="53">
        <v>2</v>
      </c>
      <c r="J91" s="53">
        <v>0</v>
      </c>
      <c r="K91" s="53">
        <v>3</v>
      </c>
      <c r="L91" s="53">
        <v>1</v>
      </c>
      <c r="M91" s="110">
        <f t="shared" si="3"/>
        <v>10</v>
      </c>
    </row>
    <row r="92" spans="1:13" ht="15" x14ac:dyDescent="0.2">
      <c r="A92" s="223" t="s">
        <v>96</v>
      </c>
      <c r="B92" s="218"/>
      <c r="C92" s="2">
        <v>0</v>
      </c>
      <c r="D92" s="2">
        <v>0</v>
      </c>
      <c r="E92" s="2">
        <v>0</v>
      </c>
      <c r="F92" s="13">
        <v>0</v>
      </c>
      <c r="G92" s="14">
        <v>0</v>
      </c>
      <c r="H92" s="14">
        <v>0</v>
      </c>
      <c r="I92" s="53">
        <v>0</v>
      </c>
      <c r="J92" s="53">
        <v>0</v>
      </c>
      <c r="K92" s="53">
        <v>4</v>
      </c>
      <c r="L92" s="53">
        <v>4</v>
      </c>
      <c r="M92" s="110">
        <f t="shared" si="3"/>
        <v>8</v>
      </c>
    </row>
    <row r="93" spans="1:13" ht="15" x14ac:dyDescent="0.2">
      <c r="A93" s="384" t="s">
        <v>75</v>
      </c>
      <c r="B93" s="385"/>
      <c r="C93" s="2">
        <v>0</v>
      </c>
      <c r="D93" s="2">
        <v>0</v>
      </c>
      <c r="E93" s="2">
        <v>0</v>
      </c>
      <c r="F93" s="13">
        <v>0</v>
      </c>
      <c r="G93" s="14">
        <v>0</v>
      </c>
      <c r="H93" s="14">
        <v>0</v>
      </c>
      <c r="I93" s="53">
        <v>2</v>
      </c>
      <c r="J93" s="53">
        <v>1</v>
      </c>
      <c r="K93" s="53">
        <v>5</v>
      </c>
      <c r="L93" s="53">
        <v>2</v>
      </c>
      <c r="M93" s="110">
        <f t="shared" si="3"/>
        <v>10</v>
      </c>
    </row>
    <row r="94" spans="1:13" ht="30" customHeight="1" x14ac:dyDescent="0.2">
      <c r="A94" s="384" t="s">
        <v>80</v>
      </c>
      <c r="B94" s="385"/>
      <c r="C94" s="3">
        <v>0</v>
      </c>
      <c r="D94" s="3">
        <v>0</v>
      </c>
      <c r="E94" s="65">
        <v>1</v>
      </c>
      <c r="F94" s="60">
        <v>0</v>
      </c>
      <c r="G94" s="56">
        <v>2</v>
      </c>
      <c r="H94" s="46">
        <v>0</v>
      </c>
      <c r="I94" s="53">
        <v>0</v>
      </c>
      <c r="J94" s="53">
        <v>8</v>
      </c>
      <c r="K94" s="53">
        <v>4</v>
      </c>
      <c r="L94" s="53">
        <v>0</v>
      </c>
      <c r="M94" s="110">
        <f t="shared" si="3"/>
        <v>15</v>
      </c>
    </row>
    <row r="95" spans="1:13" ht="16.5" customHeight="1" thickBot="1" x14ac:dyDescent="0.25">
      <c r="A95" s="281" t="s">
        <v>93</v>
      </c>
      <c r="B95" s="282"/>
      <c r="C95" s="9">
        <v>0</v>
      </c>
      <c r="D95" s="9">
        <v>0</v>
      </c>
      <c r="E95" s="119">
        <v>0</v>
      </c>
      <c r="F95" s="120">
        <v>0</v>
      </c>
      <c r="G95" s="16">
        <v>0</v>
      </c>
      <c r="H95" s="15">
        <v>0</v>
      </c>
      <c r="I95" s="121">
        <v>0</v>
      </c>
      <c r="J95" s="121">
        <v>5</v>
      </c>
      <c r="K95" s="121">
        <v>1</v>
      </c>
      <c r="L95" s="121">
        <v>0</v>
      </c>
      <c r="M95" s="122">
        <f t="shared" si="3"/>
        <v>6</v>
      </c>
    </row>
    <row r="96" spans="1:13" ht="27.75" customHeight="1" thickBot="1" x14ac:dyDescent="0.25">
      <c r="A96" s="433" t="s">
        <v>21</v>
      </c>
      <c r="B96" s="434"/>
      <c r="C96" s="279">
        <f>SUM(C40:C95)</f>
        <v>38</v>
      </c>
      <c r="D96" s="279">
        <f>SUM(D40:D95)</f>
        <v>47</v>
      </c>
      <c r="E96" s="279">
        <f>SUM(E40:E95)</f>
        <v>39</v>
      </c>
      <c r="F96" s="279">
        <f t="shared" ref="F96:L96" si="4">SUM(F40:F95)</f>
        <v>25</v>
      </c>
      <c r="G96" s="279">
        <f t="shared" si="4"/>
        <v>51</v>
      </c>
      <c r="H96" s="279">
        <f t="shared" si="4"/>
        <v>71</v>
      </c>
      <c r="I96" s="255">
        <f t="shared" si="4"/>
        <v>170</v>
      </c>
      <c r="J96" s="255">
        <f t="shared" si="4"/>
        <v>193</v>
      </c>
      <c r="K96" s="255">
        <f t="shared" si="4"/>
        <v>199</v>
      </c>
      <c r="L96" s="255">
        <f t="shared" si="4"/>
        <v>225</v>
      </c>
      <c r="M96" s="277">
        <f t="shared" si="3"/>
        <v>1058</v>
      </c>
    </row>
    <row r="97" spans="1:15" ht="18.75" x14ac:dyDescent="0.2">
      <c r="C97" s="66"/>
      <c r="I97" s="51"/>
      <c r="J97" s="51"/>
      <c r="K97" s="51"/>
      <c r="L97" s="51"/>
      <c r="M97" s="38"/>
    </row>
    <row r="98" spans="1:15" x14ac:dyDescent="0.2">
      <c r="I98" s="54"/>
      <c r="J98" s="54"/>
      <c r="K98" s="54"/>
      <c r="L98" s="54"/>
    </row>
    <row r="99" spans="1:15" ht="13.5" thickBot="1" x14ac:dyDescent="0.25"/>
    <row r="100" spans="1:15" ht="15.75" customHeight="1" x14ac:dyDescent="0.2">
      <c r="A100" s="533" t="s">
        <v>45</v>
      </c>
      <c r="B100" s="534"/>
      <c r="C100" s="534"/>
      <c r="D100" s="534"/>
      <c r="E100" s="534"/>
      <c r="F100" s="534"/>
      <c r="G100" s="534"/>
      <c r="H100" s="534"/>
      <c r="I100" s="534"/>
      <c r="J100" s="534"/>
      <c r="K100" s="534"/>
      <c r="L100" s="534"/>
      <c r="M100" s="535"/>
    </row>
    <row r="101" spans="1:15" ht="15" x14ac:dyDescent="0.2">
      <c r="A101" s="532" t="s">
        <v>46</v>
      </c>
      <c r="B101" s="515"/>
      <c r="C101" s="97" t="s">
        <v>1</v>
      </c>
      <c r="D101" s="98" t="s">
        <v>2</v>
      </c>
      <c r="E101" s="98" t="s">
        <v>3</v>
      </c>
      <c r="F101" s="98" t="s">
        <v>4</v>
      </c>
      <c r="G101" s="98" t="s">
        <v>5</v>
      </c>
      <c r="H101" s="98" t="s">
        <v>6</v>
      </c>
      <c r="I101" s="98" t="s">
        <v>78</v>
      </c>
      <c r="J101" s="98" t="s">
        <v>82</v>
      </c>
      <c r="K101" s="98" t="s">
        <v>84</v>
      </c>
      <c r="L101" s="98" t="s">
        <v>85</v>
      </c>
      <c r="M101" s="108" t="s">
        <v>21</v>
      </c>
      <c r="N101" s="44"/>
    </row>
    <row r="102" spans="1:15" ht="15" x14ac:dyDescent="0.2">
      <c r="A102" s="465" t="s">
        <v>28</v>
      </c>
      <c r="B102" s="466"/>
      <c r="C102" s="67">
        <v>0</v>
      </c>
      <c r="D102" s="71">
        <v>5</v>
      </c>
      <c r="E102" s="67">
        <v>3</v>
      </c>
      <c r="F102" s="75">
        <v>2</v>
      </c>
      <c r="G102" s="76">
        <v>2</v>
      </c>
      <c r="H102" s="75">
        <v>1</v>
      </c>
      <c r="I102" s="68">
        <v>2</v>
      </c>
      <c r="J102" s="68">
        <v>5</v>
      </c>
      <c r="K102" s="68">
        <v>6</v>
      </c>
      <c r="L102" s="68">
        <v>5</v>
      </c>
      <c r="M102" s="109">
        <f t="shared" ref="M102:M113" si="5">SUM(C102:L102)</f>
        <v>31</v>
      </c>
      <c r="N102" s="8"/>
      <c r="O102" s="57"/>
    </row>
    <row r="103" spans="1:15" ht="15" x14ac:dyDescent="0.2">
      <c r="A103" s="453" t="s">
        <v>22</v>
      </c>
      <c r="B103" s="454"/>
      <c r="C103" s="68">
        <v>14</v>
      </c>
      <c r="D103" s="55">
        <v>15</v>
      </c>
      <c r="E103" s="68">
        <v>9</v>
      </c>
      <c r="F103" s="75">
        <v>9</v>
      </c>
      <c r="G103" s="75">
        <v>15</v>
      </c>
      <c r="H103" s="75">
        <v>37</v>
      </c>
      <c r="I103" s="68">
        <v>72</v>
      </c>
      <c r="J103" s="68">
        <v>64</v>
      </c>
      <c r="K103" s="68">
        <v>73</v>
      </c>
      <c r="L103" s="68">
        <v>98</v>
      </c>
      <c r="M103" s="109">
        <f t="shared" si="5"/>
        <v>406</v>
      </c>
      <c r="N103" s="8"/>
      <c r="O103" s="16"/>
    </row>
    <row r="104" spans="1:15" ht="15" x14ac:dyDescent="0.2">
      <c r="A104" s="453" t="s">
        <v>23</v>
      </c>
      <c r="B104" s="454"/>
      <c r="C104" s="68">
        <v>13</v>
      </c>
      <c r="D104" s="55">
        <v>4</v>
      </c>
      <c r="E104" s="68">
        <v>4</v>
      </c>
      <c r="F104" s="75">
        <v>3</v>
      </c>
      <c r="G104" s="76">
        <v>12</v>
      </c>
      <c r="H104" s="75">
        <v>10</v>
      </c>
      <c r="I104" s="68">
        <v>20</v>
      </c>
      <c r="J104" s="68">
        <v>34</v>
      </c>
      <c r="K104" s="68">
        <v>29</v>
      </c>
      <c r="L104" s="68">
        <v>28</v>
      </c>
      <c r="M104" s="109">
        <f t="shared" si="5"/>
        <v>157</v>
      </c>
      <c r="N104" s="8"/>
      <c r="O104" s="57"/>
    </row>
    <row r="105" spans="1:15" ht="15" x14ac:dyDescent="0.2">
      <c r="A105" s="453" t="s">
        <v>36</v>
      </c>
      <c r="B105" s="454"/>
      <c r="C105" s="68">
        <v>2</v>
      </c>
      <c r="D105" s="55">
        <v>3</v>
      </c>
      <c r="E105" s="68">
        <v>3</v>
      </c>
      <c r="F105" s="75">
        <v>2</v>
      </c>
      <c r="G105" s="76">
        <v>4</v>
      </c>
      <c r="H105" s="75">
        <v>8</v>
      </c>
      <c r="I105" s="68">
        <v>6</v>
      </c>
      <c r="J105" s="68">
        <v>12</v>
      </c>
      <c r="K105" s="68">
        <v>6</v>
      </c>
      <c r="L105" s="68">
        <v>8</v>
      </c>
      <c r="M105" s="109">
        <f t="shared" si="5"/>
        <v>54</v>
      </c>
      <c r="N105" s="8"/>
      <c r="O105" s="57"/>
    </row>
    <row r="106" spans="1:15" ht="15" x14ac:dyDescent="0.2">
      <c r="A106" s="453" t="s">
        <v>24</v>
      </c>
      <c r="B106" s="454"/>
      <c r="C106" s="68">
        <v>1</v>
      </c>
      <c r="D106" s="55">
        <v>0</v>
      </c>
      <c r="E106" s="68">
        <v>0</v>
      </c>
      <c r="F106" s="75">
        <v>1</v>
      </c>
      <c r="G106" s="76">
        <v>2</v>
      </c>
      <c r="H106" s="75">
        <v>0</v>
      </c>
      <c r="I106" s="68">
        <v>4</v>
      </c>
      <c r="J106" s="68">
        <v>2</v>
      </c>
      <c r="K106" s="68">
        <v>7</v>
      </c>
      <c r="L106" s="68">
        <v>3</v>
      </c>
      <c r="M106" s="109">
        <f t="shared" si="5"/>
        <v>20</v>
      </c>
      <c r="N106" s="8"/>
      <c r="O106" s="57"/>
    </row>
    <row r="107" spans="1:15" ht="15" x14ac:dyDescent="0.2">
      <c r="A107" s="453" t="s">
        <v>25</v>
      </c>
      <c r="B107" s="454"/>
      <c r="C107" s="68">
        <v>1</v>
      </c>
      <c r="D107" s="55">
        <v>1</v>
      </c>
      <c r="E107" s="68">
        <v>2</v>
      </c>
      <c r="F107" s="75">
        <v>0</v>
      </c>
      <c r="G107" s="76">
        <v>0</v>
      </c>
      <c r="H107" s="75">
        <v>3</v>
      </c>
      <c r="I107" s="68">
        <v>5</v>
      </c>
      <c r="J107" s="68">
        <v>5</v>
      </c>
      <c r="K107" s="68">
        <v>4</v>
      </c>
      <c r="L107" s="68">
        <v>3</v>
      </c>
      <c r="M107" s="109">
        <f t="shared" si="5"/>
        <v>24</v>
      </c>
      <c r="N107" s="8"/>
      <c r="O107" s="57"/>
    </row>
    <row r="108" spans="1:15" ht="15" x14ac:dyDescent="0.2">
      <c r="A108" s="453" t="s">
        <v>26</v>
      </c>
      <c r="B108" s="454"/>
      <c r="C108" s="68">
        <v>2</v>
      </c>
      <c r="D108" s="72">
        <v>7</v>
      </c>
      <c r="E108" s="68">
        <v>2</v>
      </c>
      <c r="F108" s="75">
        <v>7</v>
      </c>
      <c r="G108" s="76">
        <v>3</v>
      </c>
      <c r="H108" s="75">
        <v>4</v>
      </c>
      <c r="I108" s="68">
        <v>19</v>
      </c>
      <c r="J108" s="68">
        <v>37</v>
      </c>
      <c r="K108" s="68">
        <v>37</v>
      </c>
      <c r="L108" s="68">
        <v>48</v>
      </c>
      <c r="M108" s="109">
        <f t="shared" si="5"/>
        <v>166</v>
      </c>
      <c r="N108" s="8"/>
      <c r="O108" s="57"/>
    </row>
    <row r="109" spans="1:15" ht="15" x14ac:dyDescent="0.2">
      <c r="A109" s="453" t="s">
        <v>27</v>
      </c>
      <c r="B109" s="454"/>
      <c r="C109" s="68">
        <v>2</v>
      </c>
      <c r="D109" s="68">
        <v>0</v>
      </c>
      <c r="E109" s="68">
        <v>0</v>
      </c>
      <c r="F109" s="75">
        <v>0</v>
      </c>
      <c r="G109" s="76">
        <v>0</v>
      </c>
      <c r="H109" s="75">
        <v>0</v>
      </c>
      <c r="I109" s="68">
        <v>6</v>
      </c>
      <c r="J109" s="68">
        <v>4</v>
      </c>
      <c r="K109" s="68">
        <v>3</v>
      </c>
      <c r="L109" s="68">
        <v>8</v>
      </c>
      <c r="M109" s="109">
        <f t="shared" si="5"/>
        <v>23</v>
      </c>
      <c r="N109" s="8"/>
      <c r="O109" s="57"/>
    </row>
    <row r="110" spans="1:15" ht="15" x14ac:dyDescent="0.2">
      <c r="A110" s="453" t="s">
        <v>38</v>
      </c>
      <c r="B110" s="454"/>
      <c r="C110" s="68">
        <v>2</v>
      </c>
      <c r="D110" s="68">
        <v>10</v>
      </c>
      <c r="E110" s="68">
        <v>13</v>
      </c>
      <c r="F110" s="75">
        <v>0</v>
      </c>
      <c r="G110" s="76">
        <v>10</v>
      </c>
      <c r="H110" s="75">
        <v>8</v>
      </c>
      <c r="I110" s="68">
        <v>31</v>
      </c>
      <c r="J110" s="68">
        <v>15</v>
      </c>
      <c r="K110" s="68">
        <v>29</v>
      </c>
      <c r="L110" s="68">
        <v>21</v>
      </c>
      <c r="M110" s="109">
        <f t="shared" si="5"/>
        <v>139</v>
      </c>
      <c r="N110" s="8"/>
      <c r="O110" s="57"/>
    </row>
    <row r="111" spans="1:15" ht="15" x14ac:dyDescent="0.2">
      <c r="A111" s="453" t="s">
        <v>37</v>
      </c>
      <c r="B111" s="454"/>
      <c r="C111" s="69">
        <v>1</v>
      </c>
      <c r="D111" s="73">
        <v>2</v>
      </c>
      <c r="E111" s="75">
        <v>3</v>
      </c>
      <c r="F111" s="75">
        <v>1</v>
      </c>
      <c r="G111" s="76">
        <v>3</v>
      </c>
      <c r="H111" s="75">
        <v>0</v>
      </c>
      <c r="I111" s="68">
        <v>5</v>
      </c>
      <c r="J111" s="68">
        <v>14</v>
      </c>
      <c r="K111" s="68">
        <v>5</v>
      </c>
      <c r="L111" s="68">
        <v>3</v>
      </c>
      <c r="M111" s="109">
        <f t="shared" si="5"/>
        <v>37</v>
      </c>
      <c r="N111" s="8"/>
      <c r="O111" s="57"/>
    </row>
    <row r="112" spans="1:15" ht="30" customHeight="1" thickBot="1" x14ac:dyDescent="0.25">
      <c r="A112" s="455" t="s">
        <v>39</v>
      </c>
      <c r="B112" s="456"/>
      <c r="C112" s="121">
        <v>0</v>
      </c>
      <c r="D112" s="74">
        <v>0</v>
      </c>
      <c r="E112" s="74">
        <v>0</v>
      </c>
      <c r="F112" s="74">
        <v>0</v>
      </c>
      <c r="G112" s="123">
        <v>0</v>
      </c>
      <c r="H112" s="74">
        <v>0</v>
      </c>
      <c r="I112" s="124">
        <v>0</v>
      </c>
      <c r="J112" s="124">
        <v>1</v>
      </c>
      <c r="K112" s="124">
        <v>0</v>
      </c>
      <c r="L112" s="124">
        <v>0</v>
      </c>
      <c r="M112" s="125">
        <f t="shared" si="5"/>
        <v>1</v>
      </c>
      <c r="N112" s="8"/>
      <c r="O112" s="58"/>
    </row>
    <row r="113" spans="1:23" ht="15.75" thickBot="1" x14ac:dyDescent="0.25">
      <c r="A113" s="411" t="s">
        <v>21</v>
      </c>
      <c r="B113" s="412"/>
      <c r="C113" s="269">
        <f t="shared" ref="C113:L113" si="6">SUM(C102:C112)</f>
        <v>38</v>
      </c>
      <c r="D113" s="269">
        <f t="shared" si="6"/>
        <v>47</v>
      </c>
      <c r="E113" s="269">
        <f t="shared" si="6"/>
        <v>39</v>
      </c>
      <c r="F113" s="269">
        <f>SUM(F102:F112)</f>
        <v>25</v>
      </c>
      <c r="G113" s="269">
        <f>SUM(G102:G112)</f>
        <v>51</v>
      </c>
      <c r="H113" s="269">
        <f t="shared" si="6"/>
        <v>71</v>
      </c>
      <c r="I113" s="266">
        <f t="shared" si="6"/>
        <v>170</v>
      </c>
      <c r="J113" s="266">
        <f t="shared" si="6"/>
        <v>193</v>
      </c>
      <c r="K113" s="266">
        <f t="shared" si="6"/>
        <v>199</v>
      </c>
      <c r="L113" s="266">
        <f t="shared" si="6"/>
        <v>225</v>
      </c>
      <c r="M113" s="270">
        <f t="shared" si="5"/>
        <v>1058</v>
      </c>
      <c r="N113" s="8"/>
      <c r="O113" s="59"/>
    </row>
    <row r="114" spans="1:23" x14ac:dyDescent="0.2">
      <c r="E114" s="51"/>
      <c r="F114" s="51"/>
      <c r="I114" s="54"/>
      <c r="J114" s="51"/>
      <c r="L114" s="51"/>
    </row>
    <row r="115" spans="1:23" ht="14.25" x14ac:dyDescent="0.2">
      <c r="W115" s="8"/>
    </row>
    <row r="116" spans="1:23" ht="15" x14ac:dyDescent="0.2">
      <c r="A116" s="430"/>
      <c r="B116" s="430"/>
      <c r="C116" s="430"/>
      <c r="D116" s="430"/>
      <c r="E116" s="430"/>
      <c r="N116" s="374"/>
      <c r="O116" s="374"/>
      <c r="P116" s="374"/>
      <c r="Q116" s="374"/>
      <c r="R116" s="374"/>
      <c r="W116" s="8"/>
    </row>
    <row r="117" spans="1:23" ht="15" x14ac:dyDescent="0.2">
      <c r="A117" s="457"/>
      <c r="B117" s="457"/>
      <c r="C117" s="151"/>
      <c r="D117" s="151"/>
      <c r="E117" s="152"/>
      <c r="F117" s="25"/>
      <c r="G117" s="25"/>
      <c r="H117" s="25"/>
      <c r="M117" s="374"/>
      <c r="N117" s="374"/>
      <c r="O117" s="374"/>
      <c r="P117" s="374"/>
      <c r="Q117" s="374"/>
      <c r="R117" s="25"/>
      <c r="W117" s="8"/>
    </row>
    <row r="118" spans="1:23" ht="15" x14ac:dyDescent="0.2">
      <c r="A118" s="451"/>
      <c r="B118" s="451"/>
      <c r="C118" s="153"/>
      <c r="D118" s="153"/>
      <c r="E118" s="154"/>
      <c r="M118" s="458"/>
      <c r="N118" s="458"/>
      <c r="O118" s="44"/>
      <c r="P118" s="44"/>
      <c r="Q118" s="25"/>
      <c r="R118" s="28"/>
      <c r="W118" s="8"/>
    </row>
    <row r="119" spans="1:23" ht="15" x14ac:dyDescent="0.2">
      <c r="A119" s="451"/>
      <c r="B119" s="451"/>
      <c r="C119" s="153"/>
      <c r="D119" s="153"/>
      <c r="E119" s="154"/>
      <c r="M119" s="452"/>
      <c r="N119" s="452"/>
      <c r="O119" s="8"/>
      <c r="P119" s="8"/>
      <c r="Q119" s="28"/>
      <c r="R119" s="28"/>
      <c r="W119" s="8"/>
    </row>
    <row r="120" spans="1:23" ht="15" x14ac:dyDescent="0.2">
      <c r="A120" s="443"/>
      <c r="B120" s="443"/>
      <c r="C120" s="153"/>
      <c r="D120" s="153"/>
      <c r="E120" s="154"/>
      <c r="M120" s="452"/>
      <c r="N120" s="452"/>
      <c r="O120" s="8"/>
      <c r="P120" s="8"/>
      <c r="Q120" s="28"/>
      <c r="R120" s="28"/>
      <c r="W120" s="8"/>
    </row>
    <row r="121" spans="1:23" ht="15" x14ac:dyDescent="0.2">
      <c r="A121" s="443"/>
      <c r="B121" s="443"/>
      <c r="C121" s="153"/>
      <c r="D121" s="153"/>
      <c r="E121" s="154"/>
      <c r="M121" s="450"/>
      <c r="N121" s="450"/>
      <c r="O121" s="8"/>
      <c r="P121" s="8"/>
      <c r="Q121" s="28"/>
      <c r="R121" s="28"/>
      <c r="W121" s="5"/>
    </row>
    <row r="122" spans="1:23" ht="15" x14ac:dyDescent="0.2">
      <c r="A122" s="443"/>
      <c r="B122" s="443"/>
      <c r="C122" s="153"/>
      <c r="D122" s="153"/>
      <c r="E122" s="154"/>
      <c r="M122" s="450"/>
      <c r="N122" s="450"/>
      <c r="O122" s="8"/>
      <c r="P122" s="8"/>
      <c r="Q122" s="28"/>
      <c r="R122" s="28"/>
      <c r="W122" s="5"/>
    </row>
    <row r="123" spans="1:23" ht="15" x14ac:dyDescent="0.2">
      <c r="A123" s="443"/>
      <c r="B123" s="443"/>
      <c r="C123" s="153"/>
      <c r="D123" s="153"/>
      <c r="E123" s="154"/>
      <c r="M123" s="450"/>
      <c r="N123" s="450"/>
      <c r="O123" s="8"/>
      <c r="P123" s="8"/>
      <c r="Q123" s="28"/>
      <c r="R123" s="28"/>
      <c r="W123" s="24"/>
    </row>
    <row r="124" spans="1:23" ht="15" x14ac:dyDescent="0.2">
      <c r="A124" s="443"/>
      <c r="B124" s="443"/>
      <c r="C124" s="153"/>
      <c r="D124" s="153"/>
      <c r="E124" s="154"/>
      <c r="M124" s="450"/>
      <c r="N124" s="450"/>
      <c r="O124" s="8"/>
      <c r="P124" s="8"/>
      <c r="Q124" s="28"/>
      <c r="R124" s="28"/>
    </row>
    <row r="125" spans="1:23" ht="15" x14ac:dyDescent="0.2">
      <c r="A125" s="443"/>
      <c r="B125" s="443"/>
      <c r="C125" s="153"/>
      <c r="D125" s="153"/>
      <c r="E125" s="154"/>
      <c r="M125" s="450"/>
      <c r="N125" s="450"/>
      <c r="O125" s="8"/>
      <c r="P125" s="8"/>
      <c r="Q125" s="28"/>
      <c r="R125" s="28"/>
    </row>
    <row r="126" spans="1:23" ht="15" x14ac:dyDescent="0.2">
      <c r="A126" s="451"/>
      <c r="B126" s="451"/>
      <c r="C126" s="153"/>
      <c r="D126" s="153"/>
      <c r="E126" s="154"/>
      <c r="M126" s="450"/>
      <c r="N126" s="450"/>
      <c r="O126" s="8"/>
      <c r="P126" s="8"/>
      <c r="Q126" s="28"/>
      <c r="R126" s="28"/>
    </row>
    <row r="127" spans="1:23" ht="15" x14ac:dyDescent="0.2">
      <c r="A127" s="451"/>
      <c r="B127" s="451"/>
      <c r="C127" s="63"/>
      <c r="D127" s="63"/>
      <c r="E127" s="154"/>
      <c r="M127" s="452"/>
      <c r="N127" s="452"/>
      <c r="O127" s="8"/>
      <c r="P127" s="8"/>
      <c r="Q127" s="28"/>
      <c r="R127" s="28"/>
    </row>
    <row r="128" spans="1:23" ht="15" x14ac:dyDescent="0.2">
      <c r="A128" s="443"/>
      <c r="B128" s="443"/>
      <c r="C128" s="63"/>
      <c r="D128" s="63"/>
      <c r="E128" s="154"/>
      <c r="M128" s="452"/>
      <c r="N128" s="452"/>
      <c r="O128" s="5"/>
      <c r="P128" s="5"/>
      <c r="Q128" s="28"/>
      <c r="R128" s="28"/>
    </row>
    <row r="129" spans="1:18" ht="15" x14ac:dyDescent="0.2">
      <c r="A129" s="443"/>
      <c r="B129" s="443"/>
      <c r="C129" s="64"/>
      <c r="D129" s="155"/>
      <c r="E129" s="154"/>
      <c r="M129" s="450"/>
      <c r="N129" s="450"/>
      <c r="O129" s="5"/>
      <c r="P129" s="5"/>
      <c r="Q129" s="28"/>
      <c r="R129" s="28"/>
    </row>
    <row r="130" spans="1:18" ht="15" x14ac:dyDescent="0.2">
      <c r="M130" s="450"/>
      <c r="N130" s="450"/>
      <c r="O130" s="29"/>
      <c r="P130" s="24"/>
      <c r="Q130" s="28"/>
    </row>
  </sheetData>
  <mergeCells count="107">
    <mergeCell ref="A59:B59"/>
    <mergeCell ref="A2:X2"/>
    <mergeCell ref="A3:X3"/>
    <mergeCell ref="A4:E4"/>
    <mergeCell ref="A5:B5"/>
    <mergeCell ref="A6:B6"/>
    <mergeCell ref="A7:B7"/>
    <mergeCell ref="A14:B14"/>
    <mergeCell ref="A16:B16"/>
    <mergeCell ref="A21:I21"/>
    <mergeCell ref="A22:B22"/>
    <mergeCell ref="A23:B23"/>
    <mergeCell ref="A24:B24"/>
    <mergeCell ref="A8:B8"/>
    <mergeCell ref="A9:B9"/>
    <mergeCell ref="A10:B10"/>
    <mergeCell ref="A11:B11"/>
    <mergeCell ref="A12:B12"/>
    <mergeCell ref="A13:B13"/>
    <mergeCell ref="A31:B31"/>
    <mergeCell ref="A33:B33"/>
    <mergeCell ref="A39:B39"/>
    <mergeCell ref="A40:B40"/>
    <mergeCell ref="A43:B43"/>
    <mergeCell ref="A25:B25"/>
    <mergeCell ref="A26:B26"/>
    <mergeCell ref="A27:B27"/>
    <mergeCell ref="A28:B28"/>
    <mergeCell ref="A29:B29"/>
    <mergeCell ref="A30:B30"/>
    <mergeCell ref="A38:M38"/>
    <mergeCell ref="A50:B50"/>
    <mergeCell ref="A52:B52"/>
    <mergeCell ref="A53:B53"/>
    <mergeCell ref="A55:B55"/>
    <mergeCell ref="A57:B57"/>
    <mergeCell ref="A58:B58"/>
    <mergeCell ref="A44:B44"/>
    <mergeCell ref="A45:B45"/>
    <mergeCell ref="A46:B46"/>
    <mergeCell ref="A47:B47"/>
    <mergeCell ref="A48:B48"/>
    <mergeCell ref="A49:B49"/>
    <mergeCell ref="A54:B54"/>
    <mergeCell ref="A71:B71"/>
    <mergeCell ref="A74:B74"/>
    <mergeCell ref="A76:B76"/>
    <mergeCell ref="A77:B77"/>
    <mergeCell ref="A78:B78"/>
    <mergeCell ref="A81:B81"/>
    <mergeCell ref="A61:B61"/>
    <mergeCell ref="A62:B62"/>
    <mergeCell ref="A64:B64"/>
    <mergeCell ref="A68:B68"/>
    <mergeCell ref="A69:B69"/>
    <mergeCell ref="A70:B70"/>
    <mergeCell ref="A101:B101"/>
    <mergeCell ref="A102:B102"/>
    <mergeCell ref="A103:B103"/>
    <mergeCell ref="A104:B104"/>
    <mergeCell ref="A105:B105"/>
    <mergeCell ref="A83:B83"/>
    <mergeCell ref="A84:B84"/>
    <mergeCell ref="A86:B86"/>
    <mergeCell ref="A93:B93"/>
    <mergeCell ref="A94:B94"/>
    <mergeCell ref="A96:B96"/>
    <mergeCell ref="A100:M100"/>
    <mergeCell ref="M121:N121"/>
    <mergeCell ref="A112:B112"/>
    <mergeCell ref="A116:E116"/>
    <mergeCell ref="N116:R116"/>
    <mergeCell ref="A117:B117"/>
    <mergeCell ref="M117:Q117"/>
    <mergeCell ref="A118:B118"/>
    <mergeCell ref="M118:N118"/>
    <mergeCell ref="A106:B106"/>
    <mergeCell ref="A107:B107"/>
    <mergeCell ref="A108:B108"/>
    <mergeCell ref="A109:B109"/>
    <mergeCell ref="A110:B110"/>
    <mergeCell ref="A111:B111"/>
    <mergeCell ref="A113:B113"/>
    <mergeCell ref="A128:B128"/>
    <mergeCell ref="M128:N128"/>
    <mergeCell ref="A129:B129"/>
    <mergeCell ref="M129:N129"/>
    <mergeCell ref="M130:N130"/>
    <mergeCell ref="A15:B15"/>
    <mergeCell ref="A32:B32"/>
    <mergeCell ref="A125:B125"/>
    <mergeCell ref="M125:N125"/>
    <mergeCell ref="A126:B126"/>
    <mergeCell ref="M126:N126"/>
    <mergeCell ref="A127:B127"/>
    <mergeCell ref="M127:N127"/>
    <mergeCell ref="A122:B122"/>
    <mergeCell ref="M122:N122"/>
    <mergeCell ref="A123:B123"/>
    <mergeCell ref="M123:N123"/>
    <mergeCell ref="A124:B124"/>
    <mergeCell ref="M124:N124"/>
    <mergeCell ref="A119:B119"/>
    <mergeCell ref="M119:N119"/>
    <mergeCell ref="A120:B120"/>
    <mergeCell ref="M120:N120"/>
    <mergeCell ref="A121:B12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16"/>
  <sheetViews>
    <sheetView topLeftCell="E1" workbookViewId="0">
      <selection activeCell="A4" sqref="A4:X4"/>
    </sheetView>
  </sheetViews>
  <sheetFormatPr baseColWidth="10" defaultRowHeight="12.75" x14ac:dyDescent="0.2"/>
  <cols>
    <col min="2" max="2" width="24.33203125" customWidth="1"/>
    <col min="11" max="11" width="15.5" customWidth="1"/>
    <col min="13" max="13" width="13.83203125" customWidth="1"/>
    <col min="14" max="14" width="10.83203125" customWidth="1"/>
  </cols>
  <sheetData>
    <row r="3" spans="1:24" ht="15" x14ac:dyDescent="0.2">
      <c r="A3" s="537" t="s">
        <v>108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</row>
    <row r="4" spans="1:24" ht="15" x14ac:dyDescent="0.2">
      <c r="A4" s="373" t="s">
        <v>105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</row>
    <row r="5" spans="1:24" ht="15.75" thickBot="1" x14ac:dyDescent="0.25">
      <c r="A5" s="373"/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</row>
    <row r="6" spans="1:24" ht="15" x14ac:dyDescent="0.2">
      <c r="A6" s="473" t="s">
        <v>107</v>
      </c>
      <c r="B6" s="474"/>
      <c r="C6" s="474"/>
      <c r="D6" s="474"/>
      <c r="E6" s="475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24" ht="30" x14ac:dyDescent="0.2">
      <c r="A7" s="476" t="s">
        <v>30</v>
      </c>
      <c r="B7" s="477"/>
      <c r="C7" s="23" t="s">
        <v>41</v>
      </c>
      <c r="D7" s="23" t="s">
        <v>42</v>
      </c>
      <c r="E7" s="114" t="s">
        <v>0</v>
      </c>
      <c r="F7" s="1"/>
      <c r="I7" s="1"/>
      <c r="J7" s="1"/>
      <c r="K7" s="1"/>
      <c r="L7" s="1"/>
    </row>
    <row r="8" spans="1:24" ht="14.25" x14ac:dyDescent="0.2">
      <c r="A8" s="548" t="s">
        <v>1</v>
      </c>
      <c r="B8" s="549"/>
      <c r="C8" s="103">
        <v>16</v>
      </c>
      <c r="D8" s="103">
        <v>22</v>
      </c>
      <c r="E8" s="115">
        <v>38</v>
      </c>
      <c r="F8" s="1"/>
      <c r="I8" s="1"/>
      <c r="J8" s="1"/>
      <c r="K8" s="1"/>
      <c r="L8" s="1"/>
    </row>
    <row r="9" spans="1:24" ht="14.25" x14ac:dyDescent="0.2">
      <c r="A9" s="548" t="s">
        <v>2</v>
      </c>
      <c r="B9" s="549"/>
      <c r="C9" s="103">
        <v>44</v>
      </c>
      <c r="D9" s="105">
        <v>3</v>
      </c>
      <c r="E9" s="115">
        <f>SUM(C9:D9)</f>
        <v>47</v>
      </c>
      <c r="F9" s="1"/>
      <c r="I9" s="1"/>
      <c r="J9" s="1"/>
      <c r="K9" s="1"/>
      <c r="L9" s="1"/>
    </row>
    <row r="10" spans="1:24" ht="14.25" x14ac:dyDescent="0.2">
      <c r="A10" s="548" t="s">
        <v>3</v>
      </c>
      <c r="B10" s="549"/>
      <c r="C10" s="103">
        <v>27</v>
      </c>
      <c r="D10" s="105">
        <v>12</v>
      </c>
      <c r="E10" s="115">
        <f>SUM(C10:D10)</f>
        <v>39</v>
      </c>
      <c r="F10" s="70"/>
      <c r="I10" s="1"/>
      <c r="J10" s="1"/>
      <c r="K10" s="1"/>
      <c r="L10" s="1"/>
    </row>
    <row r="11" spans="1:24" ht="14.25" x14ac:dyDescent="0.2">
      <c r="A11" s="548" t="s">
        <v>4</v>
      </c>
      <c r="B11" s="549"/>
      <c r="C11" s="105">
        <v>25</v>
      </c>
      <c r="D11" s="105">
        <v>0</v>
      </c>
      <c r="E11" s="115">
        <f>SUM(C11:D11)</f>
        <v>25</v>
      </c>
      <c r="F11" s="1"/>
      <c r="I11" s="1"/>
      <c r="J11" s="1"/>
      <c r="K11" s="1"/>
      <c r="L11" s="1"/>
    </row>
    <row r="12" spans="1:24" ht="14.25" x14ac:dyDescent="0.2">
      <c r="A12" s="548" t="s">
        <v>5</v>
      </c>
      <c r="B12" s="549"/>
      <c r="C12" s="103">
        <v>50</v>
      </c>
      <c r="D12" s="105">
        <v>1</v>
      </c>
      <c r="E12" s="115">
        <v>51</v>
      </c>
      <c r="F12" s="1"/>
      <c r="I12" s="1"/>
      <c r="J12" s="1"/>
      <c r="K12" s="1"/>
      <c r="L12" s="1"/>
    </row>
    <row r="13" spans="1:24" ht="14.25" x14ac:dyDescent="0.2">
      <c r="A13" s="550" t="s">
        <v>6</v>
      </c>
      <c r="B13" s="551"/>
      <c r="C13" s="107">
        <v>52</v>
      </c>
      <c r="D13" s="107">
        <v>19</v>
      </c>
      <c r="E13" s="116">
        <v>71</v>
      </c>
      <c r="F13" s="1"/>
      <c r="I13" s="1"/>
      <c r="J13" s="1"/>
      <c r="K13" s="1"/>
      <c r="L13" s="1"/>
    </row>
    <row r="14" spans="1:24" ht="14.25" x14ac:dyDescent="0.2">
      <c r="A14" s="552" t="s">
        <v>78</v>
      </c>
      <c r="B14" s="553"/>
      <c r="C14" s="50">
        <v>73</v>
      </c>
      <c r="D14" s="50">
        <v>97</v>
      </c>
      <c r="E14" s="117">
        <f>SUM(C14:D14)</f>
        <v>170</v>
      </c>
      <c r="F14" s="1"/>
      <c r="I14" s="1"/>
      <c r="J14" s="1"/>
      <c r="K14" s="1"/>
      <c r="L14" s="1"/>
    </row>
    <row r="15" spans="1:24" ht="14.25" x14ac:dyDescent="0.2">
      <c r="A15" s="554" t="s">
        <v>82</v>
      </c>
      <c r="B15" s="555"/>
      <c r="C15" s="68">
        <v>71</v>
      </c>
      <c r="D15" s="68">
        <v>122</v>
      </c>
      <c r="E15" s="118">
        <f>SUM(C15:D15)</f>
        <v>193</v>
      </c>
      <c r="F15" s="1"/>
      <c r="I15" s="1"/>
      <c r="J15" s="1"/>
      <c r="K15" s="1"/>
      <c r="L15" s="1"/>
    </row>
    <row r="16" spans="1:24" ht="14.25" x14ac:dyDescent="0.2">
      <c r="A16" s="556" t="s">
        <v>84</v>
      </c>
      <c r="B16" s="557"/>
      <c r="C16" s="68">
        <v>44</v>
      </c>
      <c r="D16" s="68">
        <v>155</v>
      </c>
      <c r="E16" s="118">
        <f>SUM(C16:D16)</f>
        <v>199</v>
      </c>
      <c r="F16" s="1"/>
      <c r="I16" s="1"/>
      <c r="J16" s="1"/>
      <c r="K16" s="1"/>
      <c r="L16" s="1"/>
    </row>
    <row r="17" spans="1:12" ht="14.25" x14ac:dyDescent="0.2">
      <c r="A17" s="558" t="s">
        <v>85</v>
      </c>
      <c r="B17" s="559"/>
      <c r="C17" s="68">
        <v>63</v>
      </c>
      <c r="D17" s="68">
        <v>162</v>
      </c>
      <c r="E17" s="118">
        <f>SUM(C17:D17)</f>
        <v>225</v>
      </c>
      <c r="F17" s="1"/>
      <c r="I17" s="1"/>
      <c r="J17" s="1"/>
      <c r="K17" s="1"/>
      <c r="L17" s="1"/>
    </row>
    <row r="18" spans="1:12" ht="15.75" customHeight="1" thickBot="1" x14ac:dyDescent="0.25">
      <c r="A18" s="567" t="s">
        <v>86</v>
      </c>
      <c r="B18" s="568"/>
      <c r="C18" s="126">
        <v>59</v>
      </c>
      <c r="D18" s="126">
        <v>116</v>
      </c>
      <c r="E18" s="127">
        <f>SUM(C18:D18)</f>
        <v>175</v>
      </c>
      <c r="F18" s="1"/>
      <c r="I18" s="1"/>
      <c r="J18" s="1"/>
      <c r="K18" s="1"/>
      <c r="L18" s="1"/>
    </row>
    <row r="19" spans="1:12" ht="15.75" thickBot="1" x14ac:dyDescent="0.25">
      <c r="A19" s="540" t="s">
        <v>43</v>
      </c>
      <c r="B19" s="541"/>
      <c r="C19" s="287">
        <f>SUM(C8:C18)</f>
        <v>524</v>
      </c>
      <c r="D19" s="287">
        <f>SUM(D8:D18)</f>
        <v>709</v>
      </c>
      <c r="E19" s="288">
        <f>SUM(E8:E18)</f>
        <v>1233</v>
      </c>
      <c r="F19" s="1"/>
      <c r="I19" s="1"/>
      <c r="J19" s="1"/>
      <c r="K19" s="1"/>
      <c r="L19" s="1"/>
    </row>
    <row r="20" spans="1:12" ht="15" x14ac:dyDescent="0.2">
      <c r="A20" s="81"/>
      <c r="B20" s="81"/>
      <c r="C20" s="4"/>
      <c r="D20" s="4"/>
      <c r="E20" s="12"/>
      <c r="F20" s="1"/>
      <c r="I20" s="1"/>
      <c r="J20" s="1"/>
      <c r="K20" s="1"/>
      <c r="L20" s="1"/>
    </row>
    <row r="21" spans="1:12" ht="15" x14ac:dyDescent="0.2">
      <c r="A21" s="81"/>
      <c r="B21" s="81"/>
      <c r="C21" s="4"/>
      <c r="D21" s="4"/>
      <c r="E21" s="12"/>
      <c r="F21" s="1"/>
      <c r="I21" s="1"/>
      <c r="J21" s="1"/>
      <c r="K21" s="1"/>
      <c r="L21" s="1"/>
    </row>
    <row r="22" spans="1:12" ht="15" x14ac:dyDescent="0.2">
      <c r="A22" s="194"/>
      <c r="B22" s="194"/>
      <c r="C22" s="4"/>
      <c r="D22" s="4"/>
      <c r="E22" s="12"/>
      <c r="F22" s="1"/>
      <c r="I22" s="1"/>
      <c r="J22" s="1"/>
      <c r="K22" s="1"/>
      <c r="L22" s="1"/>
    </row>
    <row r="23" spans="1:12" ht="15" thickBot="1" x14ac:dyDescent="0.25">
      <c r="A23" s="17"/>
      <c r="B23" s="18"/>
      <c r="C23" s="4"/>
      <c r="D23" s="4"/>
      <c r="E23" s="1"/>
      <c r="F23" s="1"/>
      <c r="G23" s="1"/>
      <c r="H23" s="1"/>
      <c r="I23" s="1"/>
      <c r="J23" s="1"/>
      <c r="K23" s="1"/>
      <c r="L23" s="1"/>
    </row>
    <row r="24" spans="1:12" ht="15" x14ac:dyDescent="0.2">
      <c r="A24" s="473" t="s">
        <v>52</v>
      </c>
      <c r="B24" s="474"/>
      <c r="C24" s="474"/>
      <c r="D24" s="474"/>
      <c r="E24" s="474"/>
      <c r="F24" s="474"/>
      <c r="G24" s="474"/>
      <c r="H24" s="474"/>
      <c r="I24" s="560"/>
      <c r="J24" s="292"/>
      <c r="K24" s="81"/>
      <c r="L24" s="81"/>
    </row>
    <row r="25" spans="1:12" ht="24" x14ac:dyDescent="0.2">
      <c r="A25" s="543" t="s">
        <v>30</v>
      </c>
      <c r="B25" s="525"/>
      <c r="C25" s="20" t="s">
        <v>7</v>
      </c>
      <c r="D25" s="20" t="s">
        <v>8</v>
      </c>
      <c r="E25" s="20" t="s">
        <v>92</v>
      </c>
      <c r="F25" s="21" t="s">
        <v>31</v>
      </c>
      <c r="G25" s="22" t="s">
        <v>9</v>
      </c>
      <c r="H25" s="21" t="s">
        <v>91</v>
      </c>
      <c r="I25" s="62" t="s">
        <v>102</v>
      </c>
      <c r="J25" s="113" t="s">
        <v>21</v>
      </c>
      <c r="K25" s="37"/>
      <c r="L25" s="37"/>
    </row>
    <row r="26" spans="1:12" ht="15" x14ac:dyDescent="0.2">
      <c r="A26" s="382" t="s">
        <v>1</v>
      </c>
      <c r="B26" s="383"/>
      <c r="C26" s="103">
        <v>34</v>
      </c>
      <c r="D26" s="103">
        <v>0</v>
      </c>
      <c r="E26" s="103">
        <v>1</v>
      </c>
      <c r="F26" s="77">
        <v>3</v>
      </c>
      <c r="G26" s="77">
        <v>0</v>
      </c>
      <c r="H26" s="77">
        <v>0</v>
      </c>
      <c r="I26" s="104">
        <v>0</v>
      </c>
      <c r="J26" s="112">
        <f>SUM(C26:I26)</f>
        <v>38</v>
      </c>
      <c r="K26" s="29"/>
      <c r="L26" s="63"/>
    </row>
    <row r="27" spans="1:12" ht="15" x14ac:dyDescent="0.2">
      <c r="A27" s="382" t="s">
        <v>2</v>
      </c>
      <c r="B27" s="383"/>
      <c r="C27" s="103">
        <v>36</v>
      </c>
      <c r="D27" s="105">
        <v>0</v>
      </c>
      <c r="E27" s="105">
        <v>1</v>
      </c>
      <c r="F27" s="75">
        <v>4</v>
      </c>
      <c r="G27" s="105">
        <v>0</v>
      </c>
      <c r="H27" s="105">
        <v>4</v>
      </c>
      <c r="I27" s="77">
        <v>2</v>
      </c>
      <c r="J27" s="112">
        <f>SUM(C27:I27)</f>
        <v>47</v>
      </c>
      <c r="K27" s="29"/>
      <c r="L27" s="63"/>
    </row>
    <row r="28" spans="1:12" ht="15" x14ac:dyDescent="0.2">
      <c r="A28" s="382" t="s">
        <v>3</v>
      </c>
      <c r="B28" s="383"/>
      <c r="C28" s="103">
        <v>38</v>
      </c>
      <c r="D28" s="105">
        <v>0</v>
      </c>
      <c r="E28" s="105">
        <v>0</v>
      </c>
      <c r="F28" s="75">
        <v>1</v>
      </c>
      <c r="G28" s="75">
        <v>0</v>
      </c>
      <c r="H28" s="75">
        <v>0</v>
      </c>
      <c r="I28" s="77">
        <v>0</v>
      </c>
      <c r="J28" s="112">
        <f>SUM(C28:I28)</f>
        <v>39</v>
      </c>
      <c r="K28" s="29"/>
      <c r="L28" s="63"/>
    </row>
    <row r="29" spans="1:12" ht="15" x14ac:dyDescent="0.2">
      <c r="A29" s="382" t="s">
        <v>4</v>
      </c>
      <c r="B29" s="383"/>
      <c r="C29" s="103">
        <v>24</v>
      </c>
      <c r="D29" s="105">
        <v>0</v>
      </c>
      <c r="E29" s="105">
        <v>0</v>
      </c>
      <c r="F29" s="75">
        <v>1</v>
      </c>
      <c r="G29" s="75">
        <v>0</v>
      </c>
      <c r="H29" s="75">
        <v>0</v>
      </c>
      <c r="I29" s="77">
        <v>0</v>
      </c>
      <c r="J29" s="112">
        <v>25</v>
      </c>
      <c r="K29" s="29"/>
      <c r="L29" s="63"/>
    </row>
    <row r="30" spans="1:12" ht="15" x14ac:dyDescent="0.2">
      <c r="A30" s="382" t="s">
        <v>5</v>
      </c>
      <c r="B30" s="383"/>
      <c r="C30" s="103">
        <v>50</v>
      </c>
      <c r="D30" s="105">
        <v>1</v>
      </c>
      <c r="E30" s="105">
        <v>0</v>
      </c>
      <c r="F30" s="75">
        <v>0</v>
      </c>
      <c r="G30" s="75">
        <v>0</v>
      </c>
      <c r="H30" s="75">
        <v>0</v>
      </c>
      <c r="I30" s="77">
        <v>0</v>
      </c>
      <c r="J30" s="112">
        <f>SUM(C30:I30)</f>
        <v>51</v>
      </c>
      <c r="K30" s="29"/>
      <c r="L30" s="63"/>
    </row>
    <row r="31" spans="1:12" ht="15" x14ac:dyDescent="0.2">
      <c r="A31" s="448" t="s">
        <v>6</v>
      </c>
      <c r="B31" s="449"/>
      <c r="C31" s="106">
        <v>71</v>
      </c>
      <c r="D31" s="107">
        <v>0</v>
      </c>
      <c r="E31" s="107">
        <v>0</v>
      </c>
      <c r="F31" s="73">
        <v>0</v>
      </c>
      <c r="G31" s="73">
        <v>0</v>
      </c>
      <c r="H31" s="73">
        <v>0</v>
      </c>
      <c r="I31" s="77">
        <v>0</v>
      </c>
      <c r="J31" s="112">
        <f>SUM(C31:I31)</f>
        <v>71</v>
      </c>
      <c r="K31" s="29"/>
      <c r="L31" s="63"/>
    </row>
    <row r="32" spans="1:12" ht="15" x14ac:dyDescent="0.2">
      <c r="A32" s="448" t="s">
        <v>78</v>
      </c>
      <c r="B32" s="449"/>
      <c r="C32" s="72">
        <v>166</v>
      </c>
      <c r="D32" s="72">
        <v>0</v>
      </c>
      <c r="E32" s="72">
        <v>0</v>
      </c>
      <c r="F32" s="73">
        <v>4</v>
      </c>
      <c r="G32" s="73">
        <v>0</v>
      </c>
      <c r="H32" s="73">
        <v>0</v>
      </c>
      <c r="I32" s="77">
        <v>0</v>
      </c>
      <c r="J32" s="112">
        <v>170</v>
      </c>
      <c r="K32" s="29"/>
      <c r="L32" s="63"/>
    </row>
    <row r="33" spans="1:24" ht="15" x14ac:dyDescent="0.2">
      <c r="A33" s="536" t="s">
        <v>82</v>
      </c>
      <c r="B33" s="520"/>
      <c r="C33" s="68">
        <v>184</v>
      </c>
      <c r="D33" s="68">
        <v>3</v>
      </c>
      <c r="E33" s="68">
        <v>0</v>
      </c>
      <c r="F33" s="73">
        <v>5</v>
      </c>
      <c r="G33" s="73">
        <v>1</v>
      </c>
      <c r="H33" s="73">
        <v>0</v>
      </c>
      <c r="I33" s="77">
        <v>0</v>
      </c>
      <c r="J33" s="112">
        <v>193</v>
      </c>
      <c r="K33" s="29"/>
      <c r="L33" s="63"/>
    </row>
    <row r="34" spans="1:24" ht="15" x14ac:dyDescent="0.2">
      <c r="A34" s="536" t="s">
        <v>84</v>
      </c>
      <c r="B34" s="520"/>
      <c r="C34" s="68">
        <v>186</v>
      </c>
      <c r="D34" s="68">
        <v>1</v>
      </c>
      <c r="E34" s="68">
        <v>1</v>
      </c>
      <c r="F34" s="73">
        <v>5</v>
      </c>
      <c r="G34" s="73">
        <v>0</v>
      </c>
      <c r="H34" s="73">
        <v>6</v>
      </c>
      <c r="I34" s="77">
        <v>0</v>
      </c>
      <c r="J34" s="110">
        <f>SUM(C34:I34)</f>
        <v>199</v>
      </c>
      <c r="K34" s="29"/>
      <c r="L34" s="63"/>
    </row>
    <row r="35" spans="1:24" ht="15" x14ac:dyDescent="0.2">
      <c r="A35" s="563" t="s">
        <v>85</v>
      </c>
      <c r="B35" s="564"/>
      <c r="C35" s="68">
        <v>218</v>
      </c>
      <c r="D35" s="68">
        <v>1</v>
      </c>
      <c r="E35" s="68">
        <v>2</v>
      </c>
      <c r="F35" s="73">
        <v>3</v>
      </c>
      <c r="G35" s="73">
        <v>0</v>
      </c>
      <c r="H35" s="73">
        <v>1</v>
      </c>
      <c r="I35" s="77">
        <v>0</v>
      </c>
      <c r="J35" s="110">
        <f>SUM(C35:I35)</f>
        <v>225</v>
      </c>
      <c r="K35" s="29"/>
      <c r="L35" s="63"/>
    </row>
    <row r="36" spans="1:24" ht="17.25" customHeight="1" thickBot="1" x14ac:dyDescent="0.25">
      <c r="A36" s="530" t="s">
        <v>86</v>
      </c>
      <c r="B36" s="531"/>
      <c r="C36" s="126">
        <v>149</v>
      </c>
      <c r="D36" s="126">
        <v>2</v>
      </c>
      <c r="E36" s="126">
        <v>7</v>
      </c>
      <c r="F36" s="73">
        <v>7</v>
      </c>
      <c r="G36" s="73">
        <v>0</v>
      </c>
      <c r="H36" s="73">
        <v>10</v>
      </c>
      <c r="I36" s="74">
        <v>0</v>
      </c>
      <c r="J36" s="122">
        <f>SUM(C36:I36)</f>
        <v>175</v>
      </c>
      <c r="K36" s="29"/>
      <c r="L36" s="63"/>
    </row>
    <row r="37" spans="1:24" ht="15.75" thickBot="1" x14ac:dyDescent="0.25">
      <c r="A37" s="540" t="s">
        <v>21</v>
      </c>
      <c r="B37" s="541"/>
      <c r="C37" s="289">
        <f t="shared" ref="C37:J37" si="0">SUM(C26:C36)</f>
        <v>1156</v>
      </c>
      <c r="D37" s="289">
        <f t="shared" si="0"/>
        <v>8</v>
      </c>
      <c r="E37" s="289">
        <f t="shared" si="0"/>
        <v>12</v>
      </c>
      <c r="F37" s="289">
        <f t="shared" si="0"/>
        <v>33</v>
      </c>
      <c r="G37" s="289">
        <f t="shared" si="0"/>
        <v>1</v>
      </c>
      <c r="H37" s="289">
        <f t="shared" si="0"/>
        <v>21</v>
      </c>
      <c r="I37" s="290">
        <f t="shared" si="0"/>
        <v>2</v>
      </c>
      <c r="J37" s="291">
        <f t="shared" si="0"/>
        <v>1233</v>
      </c>
      <c r="K37" s="29"/>
      <c r="L37" s="64"/>
    </row>
    <row r="38" spans="1:24" ht="14.25" x14ac:dyDescent="0.2">
      <c r="A38" s="19"/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 x14ac:dyDescent="0.2">
      <c r="A39" s="19"/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4.25" x14ac:dyDescent="0.2">
      <c r="A40" s="19"/>
      <c r="B40" s="19"/>
      <c r="C40" s="1"/>
      <c r="D40" s="1"/>
      <c r="E40" s="1"/>
      <c r="F40" s="1"/>
      <c r="G40" s="1" t="s">
        <v>77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thickBot="1" x14ac:dyDescent="0.25">
      <c r="A41" s="1"/>
      <c r="B41" s="16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24" ht="15.75" thickBot="1" x14ac:dyDescent="0.25">
      <c r="A42" s="366" t="s">
        <v>103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276"/>
    </row>
    <row r="43" spans="1:24" ht="15" x14ac:dyDescent="0.2">
      <c r="A43" s="561" t="s">
        <v>10</v>
      </c>
      <c r="B43" s="562"/>
      <c r="C43" s="315" t="s">
        <v>1</v>
      </c>
      <c r="D43" s="315" t="s">
        <v>2</v>
      </c>
      <c r="E43" s="315" t="s">
        <v>3</v>
      </c>
      <c r="F43" s="316" t="s">
        <v>4</v>
      </c>
      <c r="G43" s="317" t="s">
        <v>44</v>
      </c>
      <c r="H43" s="317" t="s">
        <v>6</v>
      </c>
      <c r="I43" s="317" t="s">
        <v>78</v>
      </c>
      <c r="J43" s="317" t="s">
        <v>82</v>
      </c>
      <c r="K43" s="317" t="s">
        <v>84</v>
      </c>
      <c r="L43" s="317" t="s">
        <v>85</v>
      </c>
      <c r="M43" s="318" t="s">
        <v>86</v>
      </c>
      <c r="N43" s="284" t="s">
        <v>21</v>
      </c>
    </row>
    <row r="44" spans="1:24" ht="15" x14ac:dyDescent="0.2">
      <c r="A44" s="384" t="s">
        <v>11</v>
      </c>
      <c r="B44" s="385"/>
      <c r="C44" s="55">
        <v>1</v>
      </c>
      <c r="D44" s="2">
        <v>0</v>
      </c>
      <c r="E44" s="2">
        <v>0</v>
      </c>
      <c r="F44" s="13">
        <v>0</v>
      </c>
      <c r="G44" s="14">
        <v>0</v>
      </c>
      <c r="H44" s="14">
        <v>2</v>
      </c>
      <c r="I44" s="53">
        <v>0</v>
      </c>
      <c r="J44" s="53">
        <v>9</v>
      </c>
      <c r="K44" s="53">
        <v>1</v>
      </c>
      <c r="L44" s="53">
        <v>0</v>
      </c>
      <c r="M44" s="11">
        <v>5</v>
      </c>
      <c r="N44" s="110">
        <f t="shared" ref="N44:N75" si="1">SUM(C44:M44)</f>
        <v>18</v>
      </c>
    </row>
    <row r="45" spans="1:24" ht="15" x14ac:dyDescent="0.2">
      <c r="A45" s="223" t="s">
        <v>100</v>
      </c>
      <c r="B45" s="216"/>
      <c r="C45" s="2">
        <v>0</v>
      </c>
      <c r="D45" s="2">
        <v>0</v>
      </c>
      <c r="E45" s="2">
        <v>0</v>
      </c>
      <c r="F45" s="13">
        <v>0</v>
      </c>
      <c r="G45" s="14">
        <v>0</v>
      </c>
      <c r="H45" s="14">
        <v>0</v>
      </c>
      <c r="I45" s="53">
        <v>1</v>
      </c>
      <c r="J45" s="53">
        <v>0</v>
      </c>
      <c r="K45" s="53">
        <v>0</v>
      </c>
      <c r="L45" s="53">
        <v>0</v>
      </c>
      <c r="M45" s="11">
        <v>0</v>
      </c>
      <c r="N45" s="110">
        <f t="shared" si="1"/>
        <v>1</v>
      </c>
    </row>
    <row r="46" spans="1:24" ht="15" x14ac:dyDescent="0.2">
      <c r="A46" s="384" t="s">
        <v>40</v>
      </c>
      <c r="B46" s="385"/>
      <c r="C46" s="2">
        <v>0</v>
      </c>
      <c r="D46" s="2">
        <v>0</v>
      </c>
      <c r="E46" s="2">
        <v>0</v>
      </c>
      <c r="F46" s="13">
        <v>0</v>
      </c>
      <c r="G46" s="14">
        <v>0</v>
      </c>
      <c r="H46" s="14">
        <v>0</v>
      </c>
      <c r="I46" s="53">
        <v>1</v>
      </c>
      <c r="J46" s="53">
        <v>0</v>
      </c>
      <c r="K46" s="53">
        <v>0</v>
      </c>
      <c r="L46" s="53">
        <v>5</v>
      </c>
      <c r="M46" s="11">
        <v>1</v>
      </c>
      <c r="N46" s="110">
        <f t="shared" si="1"/>
        <v>7</v>
      </c>
    </row>
    <row r="47" spans="1:24" ht="15" x14ac:dyDescent="0.2">
      <c r="A47" s="384" t="s">
        <v>12</v>
      </c>
      <c r="B47" s="385"/>
      <c r="C47" s="2">
        <v>0</v>
      </c>
      <c r="D47" s="2">
        <v>0</v>
      </c>
      <c r="E47" s="2">
        <v>0</v>
      </c>
      <c r="F47" s="13">
        <v>1</v>
      </c>
      <c r="G47" s="14">
        <v>0</v>
      </c>
      <c r="H47" s="14">
        <v>0</v>
      </c>
      <c r="I47" s="53">
        <v>0</v>
      </c>
      <c r="J47" s="53">
        <v>0</v>
      </c>
      <c r="K47" s="53">
        <v>0</v>
      </c>
      <c r="L47" s="53">
        <v>0</v>
      </c>
      <c r="M47" s="11">
        <v>0</v>
      </c>
      <c r="N47" s="110">
        <f t="shared" si="1"/>
        <v>1</v>
      </c>
    </row>
    <row r="48" spans="1:24" ht="15" x14ac:dyDescent="0.2">
      <c r="A48" s="384" t="s">
        <v>33</v>
      </c>
      <c r="B48" s="385"/>
      <c r="C48" s="2">
        <v>0</v>
      </c>
      <c r="D48" s="2">
        <v>3</v>
      </c>
      <c r="E48" s="2">
        <v>0</v>
      </c>
      <c r="F48" s="13">
        <v>0</v>
      </c>
      <c r="G48" s="14">
        <v>3</v>
      </c>
      <c r="H48" s="14">
        <v>10</v>
      </c>
      <c r="I48" s="53">
        <v>29</v>
      </c>
      <c r="J48" s="53">
        <v>38</v>
      </c>
      <c r="K48" s="53">
        <v>20</v>
      </c>
      <c r="L48" s="53">
        <v>28</v>
      </c>
      <c r="M48" s="11">
        <v>11</v>
      </c>
      <c r="N48" s="110">
        <f t="shared" si="1"/>
        <v>142</v>
      </c>
    </row>
    <row r="49" spans="1:14" ht="15" x14ac:dyDescent="0.2">
      <c r="A49" s="384" t="s">
        <v>128</v>
      </c>
      <c r="B49" s="385"/>
      <c r="C49" s="55">
        <v>1</v>
      </c>
      <c r="D49" s="2">
        <v>0</v>
      </c>
      <c r="E49" s="2">
        <v>0</v>
      </c>
      <c r="F49" s="13">
        <v>0</v>
      </c>
      <c r="G49" s="14">
        <v>1</v>
      </c>
      <c r="H49" s="14">
        <v>4</v>
      </c>
      <c r="I49" s="53">
        <v>1</v>
      </c>
      <c r="J49" s="53">
        <v>0</v>
      </c>
      <c r="K49" s="53">
        <v>0</v>
      </c>
      <c r="L49" s="53">
        <v>2</v>
      </c>
      <c r="M49" s="53">
        <v>0</v>
      </c>
      <c r="N49" s="110">
        <f t="shared" si="1"/>
        <v>9</v>
      </c>
    </row>
    <row r="50" spans="1:14" ht="15" x14ac:dyDescent="0.2">
      <c r="A50" s="384" t="s">
        <v>54</v>
      </c>
      <c r="B50" s="385"/>
      <c r="C50" s="2">
        <v>0</v>
      </c>
      <c r="D50" s="55">
        <v>1</v>
      </c>
      <c r="E50" s="55">
        <v>1</v>
      </c>
      <c r="F50" s="13">
        <v>0</v>
      </c>
      <c r="G50" s="14">
        <v>0</v>
      </c>
      <c r="H50" s="14">
        <v>0</v>
      </c>
      <c r="I50" s="53">
        <v>2</v>
      </c>
      <c r="J50" s="53">
        <v>2</v>
      </c>
      <c r="K50" s="53">
        <v>3</v>
      </c>
      <c r="L50" s="53">
        <v>1</v>
      </c>
      <c r="M50" s="11">
        <v>0</v>
      </c>
      <c r="N50" s="110">
        <f t="shared" si="1"/>
        <v>10</v>
      </c>
    </row>
    <row r="51" spans="1:14" ht="15" x14ac:dyDescent="0.2">
      <c r="A51" s="384" t="s">
        <v>55</v>
      </c>
      <c r="B51" s="385"/>
      <c r="C51" s="2">
        <v>0</v>
      </c>
      <c r="D51" s="2">
        <v>0</v>
      </c>
      <c r="E51" s="55">
        <v>1</v>
      </c>
      <c r="F51" s="13">
        <v>0</v>
      </c>
      <c r="G51" s="14">
        <v>0</v>
      </c>
      <c r="H51" s="14">
        <v>0</v>
      </c>
      <c r="I51" s="53">
        <v>0</v>
      </c>
      <c r="J51" s="53">
        <v>1</v>
      </c>
      <c r="K51" s="53">
        <v>0</v>
      </c>
      <c r="L51" s="53">
        <v>1</v>
      </c>
      <c r="M51" s="11">
        <v>0</v>
      </c>
      <c r="N51" s="110">
        <f t="shared" si="1"/>
        <v>3</v>
      </c>
    </row>
    <row r="52" spans="1:14" ht="15" x14ac:dyDescent="0.2">
      <c r="A52" s="384" t="s">
        <v>13</v>
      </c>
      <c r="B52" s="385"/>
      <c r="C52" s="55">
        <v>3</v>
      </c>
      <c r="D52" s="2">
        <v>5</v>
      </c>
      <c r="E52" s="55">
        <v>4</v>
      </c>
      <c r="F52" s="13">
        <v>0</v>
      </c>
      <c r="G52" s="14">
        <v>5</v>
      </c>
      <c r="H52" s="14">
        <v>1</v>
      </c>
      <c r="I52" s="53">
        <v>6</v>
      </c>
      <c r="J52" s="53">
        <v>4</v>
      </c>
      <c r="K52" s="53">
        <v>1</v>
      </c>
      <c r="L52" s="53">
        <v>3</v>
      </c>
      <c r="M52" s="11">
        <v>4</v>
      </c>
      <c r="N52" s="110">
        <f t="shared" si="1"/>
        <v>36</v>
      </c>
    </row>
    <row r="53" spans="1:14" ht="15" x14ac:dyDescent="0.2">
      <c r="A53" s="384" t="s">
        <v>48</v>
      </c>
      <c r="B53" s="385"/>
      <c r="C53" s="2">
        <v>0</v>
      </c>
      <c r="D53" s="2">
        <v>0</v>
      </c>
      <c r="E53" s="2">
        <v>0</v>
      </c>
      <c r="F53" s="13">
        <v>0</v>
      </c>
      <c r="G53" s="14">
        <v>0</v>
      </c>
      <c r="H53" s="14">
        <v>0</v>
      </c>
      <c r="I53" s="53">
        <v>0</v>
      </c>
      <c r="J53" s="53">
        <v>1</v>
      </c>
      <c r="K53" s="53">
        <v>0</v>
      </c>
      <c r="L53" s="53">
        <v>0</v>
      </c>
      <c r="M53" s="11">
        <v>1</v>
      </c>
      <c r="N53" s="110">
        <f t="shared" si="1"/>
        <v>2</v>
      </c>
    </row>
    <row r="54" spans="1:14" ht="15" x14ac:dyDescent="0.2">
      <c r="A54" s="224" t="s">
        <v>66</v>
      </c>
      <c r="B54" s="216"/>
      <c r="C54" s="2">
        <v>0</v>
      </c>
      <c r="D54" s="2">
        <v>0</v>
      </c>
      <c r="E54" s="2">
        <v>0</v>
      </c>
      <c r="F54" s="13">
        <v>0</v>
      </c>
      <c r="G54" s="14">
        <v>0</v>
      </c>
      <c r="H54" s="14">
        <v>0</v>
      </c>
      <c r="I54" s="53">
        <v>0</v>
      </c>
      <c r="J54" s="53">
        <v>0</v>
      </c>
      <c r="K54" s="53">
        <v>0</v>
      </c>
      <c r="L54" s="53">
        <v>0</v>
      </c>
      <c r="M54" s="11">
        <v>0</v>
      </c>
      <c r="N54" s="110">
        <f t="shared" si="1"/>
        <v>0</v>
      </c>
    </row>
    <row r="55" spans="1:14" ht="15" x14ac:dyDescent="0.2">
      <c r="A55" s="384" t="s">
        <v>14</v>
      </c>
      <c r="B55" s="385"/>
      <c r="C55" s="55">
        <v>10</v>
      </c>
      <c r="D55" s="2">
        <v>2</v>
      </c>
      <c r="E55" s="55">
        <v>4</v>
      </c>
      <c r="F55" s="13">
        <v>4</v>
      </c>
      <c r="G55" s="14">
        <v>10</v>
      </c>
      <c r="H55" s="14">
        <v>10</v>
      </c>
      <c r="I55" s="53">
        <v>17</v>
      </c>
      <c r="J55" s="53">
        <v>15</v>
      </c>
      <c r="K55" s="53">
        <v>11</v>
      </c>
      <c r="L55" s="53">
        <v>14</v>
      </c>
      <c r="M55" s="11">
        <v>14</v>
      </c>
      <c r="N55" s="110">
        <f t="shared" si="1"/>
        <v>111</v>
      </c>
    </row>
    <row r="56" spans="1:14" ht="15" x14ac:dyDescent="0.2">
      <c r="A56" s="384" t="s">
        <v>50</v>
      </c>
      <c r="B56" s="385"/>
      <c r="C56" s="2">
        <v>0</v>
      </c>
      <c r="D56" s="2">
        <v>0</v>
      </c>
      <c r="E56" s="55">
        <v>1</v>
      </c>
      <c r="F56" s="13">
        <v>2</v>
      </c>
      <c r="G56" s="14">
        <v>1</v>
      </c>
      <c r="H56" s="14">
        <v>0</v>
      </c>
      <c r="I56" s="53">
        <v>0</v>
      </c>
      <c r="J56" s="53">
        <v>5</v>
      </c>
      <c r="K56" s="53">
        <v>5</v>
      </c>
      <c r="L56" s="53">
        <v>1</v>
      </c>
      <c r="M56" s="11">
        <v>10</v>
      </c>
      <c r="N56" s="110">
        <f t="shared" si="1"/>
        <v>25</v>
      </c>
    </row>
    <row r="57" spans="1:14" ht="15" x14ac:dyDescent="0.2">
      <c r="A57" s="384" t="s">
        <v>72</v>
      </c>
      <c r="B57" s="385"/>
      <c r="C57" s="65">
        <v>1</v>
      </c>
      <c r="D57" s="3">
        <v>1</v>
      </c>
      <c r="E57" s="3">
        <v>0</v>
      </c>
      <c r="F57" s="61">
        <v>0</v>
      </c>
      <c r="G57" s="6">
        <v>2</v>
      </c>
      <c r="H57" s="6">
        <v>1</v>
      </c>
      <c r="I57" s="53">
        <v>0</v>
      </c>
      <c r="J57" s="53">
        <v>3</v>
      </c>
      <c r="K57" s="53">
        <v>0</v>
      </c>
      <c r="L57" s="53">
        <v>3</v>
      </c>
      <c r="M57" s="11">
        <v>3</v>
      </c>
      <c r="N57" s="110">
        <f t="shared" si="1"/>
        <v>14</v>
      </c>
    </row>
    <row r="58" spans="1:14" ht="15" x14ac:dyDescent="0.2">
      <c r="A58" s="384" t="s">
        <v>35</v>
      </c>
      <c r="B58" s="385"/>
      <c r="C58" s="2">
        <v>0</v>
      </c>
      <c r="D58" s="2">
        <v>0</v>
      </c>
      <c r="E58" s="2">
        <v>0</v>
      </c>
      <c r="F58" s="13">
        <v>0</v>
      </c>
      <c r="G58" s="14">
        <v>0</v>
      </c>
      <c r="H58" s="14">
        <v>0</v>
      </c>
      <c r="I58" s="53">
        <v>0</v>
      </c>
      <c r="J58" s="53">
        <v>0</v>
      </c>
      <c r="K58" s="53">
        <v>0</v>
      </c>
      <c r="L58" s="53">
        <v>0</v>
      </c>
      <c r="M58" s="11">
        <v>0</v>
      </c>
      <c r="N58" s="110">
        <f t="shared" si="1"/>
        <v>0</v>
      </c>
    </row>
    <row r="59" spans="1:14" ht="15" x14ac:dyDescent="0.2">
      <c r="A59" s="223" t="s">
        <v>70</v>
      </c>
      <c r="B59" s="216"/>
      <c r="C59" s="55">
        <v>1</v>
      </c>
      <c r="D59" s="2">
        <v>1</v>
      </c>
      <c r="E59" s="55">
        <v>2</v>
      </c>
      <c r="F59" s="13">
        <v>0</v>
      </c>
      <c r="G59" s="14">
        <v>1</v>
      </c>
      <c r="H59" s="14">
        <v>0</v>
      </c>
      <c r="I59" s="53">
        <v>4</v>
      </c>
      <c r="J59" s="53">
        <v>4</v>
      </c>
      <c r="K59" s="53">
        <v>5</v>
      </c>
      <c r="L59" s="53">
        <v>4</v>
      </c>
      <c r="M59" s="11">
        <v>5</v>
      </c>
      <c r="N59" s="110">
        <f t="shared" si="1"/>
        <v>27</v>
      </c>
    </row>
    <row r="60" spans="1:14" ht="15" x14ac:dyDescent="0.2">
      <c r="A60" s="384" t="s">
        <v>81</v>
      </c>
      <c r="B60" s="385"/>
      <c r="C60" s="55">
        <v>1</v>
      </c>
      <c r="D60" s="2">
        <v>0</v>
      </c>
      <c r="E60" s="2">
        <v>0</v>
      </c>
      <c r="F60" s="13">
        <v>0</v>
      </c>
      <c r="G60" s="14">
        <v>0</v>
      </c>
      <c r="H60" s="14">
        <v>5</v>
      </c>
      <c r="I60" s="53">
        <v>0</v>
      </c>
      <c r="J60" s="53">
        <v>1</v>
      </c>
      <c r="K60" s="53">
        <v>0</v>
      </c>
      <c r="L60" s="53">
        <v>3</v>
      </c>
      <c r="M60" s="11">
        <v>3</v>
      </c>
      <c r="N60" s="110">
        <f t="shared" si="1"/>
        <v>13</v>
      </c>
    </row>
    <row r="61" spans="1:14" ht="15" x14ac:dyDescent="0.2">
      <c r="A61" s="384" t="s">
        <v>15</v>
      </c>
      <c r="B61" s="385"/>
      <c r="C61" s="2">
        <v>0</v>
      </c>
      <c r="D61" s="2">
        <v>0</v>
      </c>
      <c r="E61" s="2">
        <v>0</v>
      </c>
      <c r="F61" s="13">
        <v>0</v>
      </c>
      <c r="G61" s="14">
        <v>0</v>
      </c>
      <c r="H61" s="14">
        <v>0</v>
      </c>
      <c r="I61" s="53">
        <v>0</v>
      </c>
      <c r="J61" s="53">
        <v>3</v>
      </c>
      <c r="K61" s="53">
        <v>1</v>
      </c>
      <c r="L61" s="53">
        <v>1</v>
      </c>
      <c r="M61" s="11">
        <v>3</v>
      </c>
      <c r="N61" s="110">
        <f t="shared" si="1"/>
        <v>8</v>
      </c>
    </row>
    <row r="62" spans="1:14" ht="15" x14ac:dyDescent="0.2">
      <c r="A62" s="384" t="s">
        <v>63</v>
      </c>
      <c r="B62" s="385"/>
      <c r="C62" s="65">
        <v>1</v>
      </c>
      <c r="D62" s="3">
        <v>0</v>
      </c>
      <c r="E62" s="3">
        <v>0</v>
      </c>
      <c r="F62" s="61">
        <v>0</v>
      </c>
      <c r="G62" s="6">
        <v>0</v>
      </c>
      <c r="H62" s="6">
        <v>0</v>
      </c>
      <c r="I62" s="53">
        <v>0</v>
      </c>
      <c r="J62" s="53">
        <v>0</v>
      </c>
      <c r="K62" s="53">
        <v>0</v>
      </c>
      <c r="L62" s="53">
        <v>0</v>
      </c>
      <c r="M62" s="11">
        <v>0</v>
      </c>
      <c r="N62" s="110">
        <f t="shared" si="1"/>
        <v>1</v>
      </c>
    </row>
    <row r="63" spans="1:14" ht="15" x14ac:dyDescent="0.2">
      <c r="A63" s="223" t="s">
        <v>64</v>
      </c>
      <c r="B63" s="218"/>
      <c r="C63" s="2">
        <v>0</v>
      </c>
      <c r="D63" s="2">
        <v>0</v>
      </c>
      <c r="E63" s="2">
        <v>0</v>
      </c>
      <c r="F63" s="13">
        <v>0</v>
      </c>
      <c r="G63" s="14">
        <v>0</v>
      </c>
      <c r="H63" s="14">
        <v>0</v>
      </c>
      <c r="I63" s="53">
        <v>0</v>
      </c>
      <c r="J63" s="53">
        <v>0</v>
      </c>
      <c r="K63" s="53">
        <v>0</v>
      </c>
      <c r="L63" s="53">
        <v>0</v>
      </c>
      <c r="M63" s="11">
        <v>0</v>
      </c>
      <c r="N63" s="110">
        <f t="shared" si="1"/>
        <v>0</v>
      </c>
    </row>
    <row r="64" spans="1:14" ht="15" x14ac:dyDescent="0.2">
      <c r="A64" s="384" t="s">
        <v>16</v>
      </c>
      <c r="B64" s="385"/>
      <c r="C64" s="55">
        <v>1</v>
      </c>
      <c r="D64" s="2">
        <v>2</v>
      </c>
      <c r="E64" s="2">
        <v>0</v>
      </c>
      <c r="F64" s="13">
        <v>0</v>
      </c>
      <c r="G64" s="14">
        <v>0</v>
      </c>
      <c r="H64" s="14">
        <v>0</v>
      </c>
      <c r="I64" s="53">
        <v>3</v>
      </c>
      <c r="J64" s="53">
        <v>4</v>
      </c>
      <c r="K64" s="53">
        <v>4</v>
      </c>
      <c r="L64" s="53">
        <v>6</v>
      </c>
      <c r="M64" s="11">
        <v>4</v>
      </c>
      <c r="N64" s="110">
        <f t="shared" si="1"/>
        <v>24</v>
      </c>
    </row>
    <row r="65" spans="1:14" ht="15" x14ac:dyDescent="0.2">
      <c r="A65" s="384" t="s">
        <v>34</v>
      </c>
      <c r="B65" s="385"/>
      <c r="C65" s="2">
        <v>0</v>
      </c>
      <c r="D65" s="2">
        <v>0</v>
      </c>
      <c r="E65" s="2">
        <v>0</v>
      </c>
      <c r="F65" s="13">
        <v>0</v>
      </c>
      <c r="G65" s="14">
        <v>0</v>
      </c>
      <c r="H65" s="14">
        <v>0</v>
      </c>
      <c r="I65" s="53">
        <v>0</v>
      </c>
      <c r="J65" s="53">
        <v>0</v>
      </c>
      <c r="K65" s="53">
        <v>0</v>
      </c>
      <c r="L65" s="53">
        <v>0</v>
      </c>
      <c r="M65" s="11">
        <v>0</v>
      </c>
      <c r="N65" s="110">
        <f t="shared" si="1"/>
        <v>0</v>
      </c>
    </row>
    <row r="66" spans="1:14" ht="15" x14ac:dyDescent="0.2">
      <c r="A66" s="223" t="s">
        <v>101</v>
      </c>
      <c r="B66" s="216"/>
      <c r="C66" s="55">
        <v>5</v>
      </c>
      <c r="D66" s="2">
        <v>5</v>
      </c>
      <c r="E66" s="55">
        <v>1</v>
      </c>
      <c r="F66" s="13">
        <v>1</v>
      </c>
      <c r="G66" s="14">
        <v>0</v>
      </c>
      <c r="H66" s="14">
        <v>0</v>
      </c>
      <c r="I66" s="53">
        <v>3</v>
      </c>
      <c r="J66" s="53">
        <v>2</v>
      </c>
      <c r="K66" s="53">
        <v>1</v>
      </c>
      <c r="L66" s="53">
        <v>1</v>
      </c>
      <c r="M66" s="11">
        <v>1</v>
      </c>
      <c r="N66" s="110">
        <f t="shared" si="1"/>
        <v>20</v>
      </c>
    </row>
    <row r="67" spans="1:14" ht="15" x14ac:dyDescent="0.2">
      <c r="A67" s="384" t="s">
        <v>17</v>
      </c>
      <c r="B67" s="385"/>
      <c r="C67" s="55">
        <v>1</v>
      </c>
      <c r="D67" s="2">
        <v>1</v>
      </c>
      <c r="E67" s="2">
        <v>0</v>
      </c>
      <c r="F67" s="13">
        <v>0</v>
      </c>
      <c r="G67" s="14">
        <v>1</v>
      </c>
      <c r="H67" s="14">
        <v>1</v>
      </c>
      <c r="I67" s="53">
        <v>3</v>
      </c>
      <c r="J67" s="53">
        <v>1</v>
      </c>
      <c r="K67" s="53">
        <v>1</v>
      </c>
      <c r="L67" s="53">
        <v>2</v>
      </c>
      <c r="M67" s="11">
        <v>0</v>
      </c>
      <c r="N67" s="110">
        <f t="shared" si="1"/>
        <v>11</v>
      </c>
    </row>
    <row r="68" spans="1:14" ht="15" x14ac:dyDescent="0.2">
      <c r="A68" s="223" t="s">
        <v>99</v>
      </c>
      <c r="B68" s="216"/>
      <c r="C68" s="55">
        <v>0</v>
      </c>
      <c r="D68" s="2">
        <v>0</v>
      </c>
      <c r="E68" s="2">
        <v>0</v>
      </c>
      <c r="F68" s="13">
        <v>0</v>
      </c>
      <c r="G68" s="14">
        <v>0</v>
      </c>
      <c r="H68" s="14">
        <v>0</v>
      </c>
      <c r="I68" s="53">
        <v>1</v>
      </c>
      <c r="J68" s="53">
        <v>0</v>
      </c>
      <c r="K68" s="53">
        <v>0</v>
      </c>
      <c r="L68" s="53">
        <v>0</v>
      </c>
      <c r="M68" s="11">
        <v>0</v>
      </c>
      <c r="N68" s="110">
        <f t="shared" si="1"/>
        <v>1</v>
      </c>
    </row>
    <row r="69" spans="1:14" ht="15" x14ac:dyDescent="0.2">
      <c r="A69" s="223" t="s">
        <v>73</v>
      </c>
      <c r="B69" s="216"/>
      <c r="C69" s="55">
        <v>2</v>
      </c>
      <c r="D69" s="55">
        <v>0</v>
      </c>
      <c r="E69" s="2">
        <v>0</v>
      </c>
      <c r="F69" s="13">
        <v>1</v>
      </c>
      <c r="G69" s="14">
        <v>0</v>
      </c>
      <c r="H69" s="14">
        <v>0</v>
      </c>
      <c r="I69" s="53">
        <v>5</v>
      </c>
      <c r="J69" s="53">
        <v>0</v>
      </c>
      <c r="K69" s="53">
        <v>1</v>
      </c>
      <c r="L69" s="53">
        <v>0</v>
      </c>
      <c r="M69" s="53">
        <v>1</v>
      </c>
      <c r="N69" s="110">
        <f t="shared" si="1"/>
        <v>10</v>
      </c>
    </row>
    <row r="70" spans="1:14" ht="15" x14ac:dyDescent="0.2">
      <c r="A70" s="224" t="s">
        <v>56</v>
      </c>
      <c r="B70" s="216"/>
      <c r="C70" s="55">
        <v>1</v>
      </c>
      <c r="D70" s="2">
        <v>0</v>
      </c>
      <c r="E70" s="55">
        <v>1</v>
      </c>
      <c r="F70" s="13">
        <v>0</v>
      </c>
      <c r="G70" s="14">
        <v>0</v>
      </c>
      <c r="H70" s="14">
        <v>1</v>
      </c>
      <c r="I70" s="53">
        <v>2</v>
      </c>
      <c r="J70" s="53">
        <v>0</v>
      </c>
      <c r="K70" s="53">
        <v>0</v>
      </c>
      <c r="L70" s="53">
        <v>0</v>
      </c>
      <c r="M70" s="11">
        <v>2</v>
      </c>
      <c r="N70" s="110">
        <f t="shared" si="1"/>
        <v>7</v>
      </c>
    </row>
    <row r="71" spans="1:14" ht="15" x14ac:dyDescent="0.2">
      <c r="A71" s="384" t="s">
        <v>62</v>
      </c>
      <c r="B71" s="385"/>
      <c r="C71" s="2">
        <v>0</v>
      </c>
      <c r="D71" s="2">
        <v>0</v>
      </c>
      <c r="E71" s="2">
        <v>0</v>
      </c>
      <c r="F71" s="13">
        <v>1</v>
      </c>
      <c r="G71" s="14">
        <v>0</v>
      </c>
      <c r="H71" s="14">
        <v>0</v>
      </c>
      <c r="I71" s="53">
        <v>0</v>
      </c>
      <c r="J71" s="53">
        <v>0</v>
      </c>
      <c r="K71" s="53">
        <v>0</v>
      </c>
      <c r="L71" s="53">
        <v>0</v>
      </c>
      <c r="M71" s="11">
        <v>0</v>
      </c>
      <c r="N71" s="110">
        <f t="shared" si="1"/>
        <v>1</v>
      </c>
    </row>
    <row r="72" spans="1:14" ht="15" x14ac:dyDescent="0.2">
      <c r="A72" s="400" t="s">
        <v>61</v>
      </c>
      <c r="B72" s="401"/>
      <c r="C72" s="2">
        <v>0</v>
      </c>
      <c r="D72" s="2">
        <v>2</v>
      </c>
      <c r="E72" s="55">
        <v>4</v>
      </c>
      <c r="F72" s="13">
        <v>1</v>
      </c>
      <c r="G72" s="14">
        <v>1</v>
      </c>
      <c r="H72" s="14">
        <v>1</v>
      </c>
      <c r="I72" s="53">
        <v>3</v>
      </c>
      <c r="J72" s="53">
        <v>0</v>
      </c>
      <c r="K72" s="53">
        <v>3</v>
      </c>
      <c r="L72" s="53">
        <v>5</v>
      </c>
      <c r="M72" s="11">
        <v>6</v>
      </c>
      <c r="N72" s="110">
        <f t="shared" si="1"/>
        <v>26</v>
      </c>
    </row>
    <row r="73" spans="1:14" ht="15" x14ac:dyDescent="0.2">
      <c r="A73" s="384" t="s">
        <v>18</v>
      </c>
      <c r="B73" s="385"/>
      <c r="C73" s="2">
        <v>0</v>
      </c>
      <c r="D73" s="2">
        <v>0</v>
      </c>
      <c r="E73" s="2">
        <v>0</v>
      </c>
      <c r="F73" s="13">
        <v>0</v>
      </c>
      <c r="G73" s="14">
        <v>0</v>
      </c>
      <c r="H73" s="14">
        <v>0</v>
      </c>
      <c r="I73" s="53">
        <v>2</v>
      </c>
      <c r="J73" s="53">
        <v>1</v>
      </c>
      <c r="K73" s="53">
        <v>3</v>
      </c>
      <c r="L73" s="53">
        <v>3</v>
      </c>
      <c r="M73" s="11">
        <v>2</v>
      </c>
      <c r="N73" s="110">
        <f t="shared" si="1"/>
        <v>11</v>
      </c>
    </row>
    <row r="74" spans="1:14" ht="15" x14ac:dyDescent="0.2">
      <c r="A74" s="400" t="s">
        <v>79</v>
      </c>
      <c r="B74" s="401"/>
      <c r="C74" s="2">
        <v>0</v>
      </c>
      <c r="D74" s="2">
        <v>0</v>
      </c>
      <c r="E74" s="2">
        <v>0</v>
      </c>
      <c r="F74" s="13">
        <v>0</v>
      </c>
      <c r="G74" s="14">
        <v>0</v>
      </c>
      <c r="H74" s="14">
        <v>0</v>
      </c>
      <c r="I74" s="53">
        <v>3</v>
      </c>
      <c r="J74" s="53">
        <v>0</v>
      </c>
      <c r="K74" s="53">
        <v>1</v>
      </c>
      <c r="L74" s="53">
        <v>0</v>
      </c>
      <c r="M74" s="11">
        <v>0</v>
      </c>
      <c r="N74" s="110">
        <f t="shared" si="1"/>
        <v>4</v>
      </c>
    </row>
    <row r="75" spans="1:14" ht="15" x14ac:dyDescent="0.2">
      <c r="A75" s="223" t="s">
        <v>65</v>
      </c>
      <c r="B75" s="216"/>
      <c r="C75" s="2">
        <v>0</v>
      </c>
      <c r="D75" s="2">
        <v>0</v>
      </c>
      <c r="E75" s="2">
        <v>0</v>
      </c>
      <c r="F75" s="13">
        <v>0</v>
      </c>
      <c r="G75" s="14">
        <v>0</v>
      </c>
      <c r="H75" s="14">
        <v>0</v>
      </c>
      <c r="I75" s="53">
        <v>0</v>
      </c>
      <c r="J75" s="53">
        <v>0</v>
      </c>
      <c r="K75" s="53">
        <v>0</v>
      </c>
      <c r="L75" s="53">
        <v>0</v>
      </c>
      <c r="M75" s="11">
        <v>0</v>
      </c>
      <c r="N75" s="110">
        <f t="shared" si="1"/>
        <v>0</v>
      </c>
    </row>
    <row r="76" spans="1:14" ht="15" x14ac:dyDescent="0.2">
      <c r="A76" s="223" t="s">
        <v>97</v>
      </c>
      <c r="B76" s="216"/>
      <c r="C76" s="2">
        <v>0</v>
      </c>
      <c r="D76" s="55">
        <v>0</v>
      </c>
      <c r="E76" s="55">
        <v>3</v>
      </c>
      <c r="F76" s="13">
        <v>0</v>
      </c>
      <c r="G76" s="14">
        <v>0</v>
      </c>
      <c r="H76" s="14">
        <v>0</v>
      </c>
      <c r="I76" s="53">
        <v>8</v>
      </c>
      <c r="J76" s="53">
        <v>36</v>
      </c>
      <c r="K76" s="53">
        <v>32</v>
      </c>
      <c r="L76" s="53">
        <v>46</v>
      </c>
      <c r="M76" s="11">
        <v>23</v>
      </c>
      <c r="N76" s="110">
        <f t="shared" ref="N76:N99" si="2">SUM(C76:M76)</f>
        <v>148</v>
      </c>
    </row>
    <row r="77" spans="1:14" ht="15" x14ac:dyDescent="0.2">
      <c r="A77" s="384" t="s">
        <v>19</v>
      </c>
      <c r="B77" s="385"/>
      <c r="C77" s="2">
        <v>0</v>
      </c>
      <c r="D77" s="2">
        <v>0</v>
      </c>
      <c r="E77" s="55">
        <v>1</v>
      </c>
      <c r="F77" s="13">
        <v>0</v>
      </c>
      <c r="G77" s="14">
        <v>1</v>
      </c>
      <c r="H77" s="14">
        <v>0</v>
      </c>
      <c r="I77" s="53">
        <v>1</v>
      </c>
      <c r="J77" s="53">
        <v>0</v>
      </c>
      <c r="K77" s="53">
        <v>2</v>
      </c>
      <c r="L77" s="53">
        <v>3</v>
      </c>
      <c r="M77" s="11">
        <v>0</v>
      </c>
      <c r="N77" s="110">
        <f t="shared" si="2"/>
        <v>8</v>
      </c>
    </row>
    <row r="78" spans="1:14" ht="15" x14ac:dyDescent="0.2">
      <c r="A78" s="223" t="s">
        <v>83</v>
      </c>
      <c r="B78" s="216"/>
      <c r="C78" s="2">
        <v>1</v>
      </c>
      <c r="D78" s="2">
        <v>1</v>
      </c>
      <c r="E78" s="55">
        <v>2</v>
      </c>
      <c r="F78" s="13">
        <v>0</v>
      </c>
      <c r="G78" s="14">
        <v>0</v>
      </c>
      <c r="H78" s="14">
        <v>3</v>
      </c>
      <c r="I78" s="53">
        <v>5</v>
      </c>
      <c r="J78" s="53">
        <v>7</v>
      </c>
      <c r="K78" s="53">
        <v>6</v>
      </c>
      <c r="L78" s="53">
        <v>1</v>
      </c>
      <c r="M78" s="53">
        <v>0</v>
      </c>
      <c r="N78" s="110">
        <f t="shared" si="2"/>
        <v>26</v>
      </c>
    </row>
    <row r="79" spans="1:14" ht="15" x14ac:dyDescent="0.2">
      <c r="A79" s="384" t="s">
        <v>60</v>
      </c>
      <c r="B79" s="385"/>
      <c r="C79" s="2">
        <v>0</v>
      </c>
      <c r="D79" s="2">
        <v>5</v>
      </c>
      <c r="E79" s="55">
        <v>6</v>
      </c>
      <c r="F79" s="13">
        <v>2</v>
      </c>
      <c r="G79" s="14">
        <v>2</v>
      </c>
      <c r="H79" s="14">
        <v>0</v>
      </c>
      <c r="I79" s="53">
        <v>9</v>
      </c>
      <c r="J79" s="53">
        <v>1</v>
      </c>
      <c r="K79" s="53">
        <v>2</v>
      </c>
      <c r="L79" s="53">
        <v>4</v>
      </c>
      <c r="M79" s="11">
        <v>3</v>
      </c>
      <c r="N79" s="110">
        <f t="shared" si="2"/>
        <v>34</v>
      </c>
    </row>
    <row r="80" spans="1:14" ht="15" x14ac:dyDescent="0.2">
      <c r="A80" s="384" t="s">
        <v>32</v>
      </c>
      <c r="B80" s="385"/>
      <c r="C80" s="2">
        <v>0</v>
      </c>
      <c r="D80" s="2">
        <v>4</v>
      </c>
      <c r="E80" s="2">
        <v>0</v>
      </c>
      <c r="F80" s="13">
        <v>0</v>
      </c>
      <c r="G80" s="14">
        <v>1</v>
      </c>
      <c r="H80" s="14">
        <v>4</v>
      </c>
      <c r="I80" s="53">
        <v>3</v>
      </c>
      <c r="J80" s="53">
        <v>3</v>
      </c>
      <c r="K80" s="53">
        <v>5</v>
      </c>
      <c r="L80" s="53">
        <v>4</v>
      </c>
      <c r="M80" s="11">
        <v>7</v>
      </c>
      <c r="N80" s="110">
        <f t="shared" si="2"/>
        <v>31</v>
      </c>
    </row>
    <row r="81" spans="1:14" ht="15" x14ac:dyDescent="0.2">
      <c r="A81" s="384" t="s">
        <v>59</v>
      </c>
      <c r="B81" s="385"/>
      <c r="C81" s="55">
        <v>1</v>
      </c>
      <c r="D81" s="2">
        <v>1</v>
      </c>
      <c r="E81" s="2">
        <v>0</v>
      </c>
      <c r="F81" s="13">
        <v>0</v>
      </c>
      <c r="G81" s="14">
        <v>1</v>
      </c>
      <c r="H81" s="14">
        <v>0</v>
      </c>
      <c r="I81" s="53">
        <v>1</v>
      </c>
      <c r="J81" s="53">
        <v>1</v>
      </c>
      <c r="K81" s="53">
        <v>5</v>
      </c>
      <c r="L81" s="53">
        <v>5</v>
      </c>
      <c r="M81" s="11">
        <v>1</v>
      </c>
      <c r="N81" s="110">
        <f t="shared" si="2"/>
        <v>16</v>
      </c>
    </row>
    <row r="82" spans="1:14" ht="15" x14ac:dyDescent="0.2">
      <c r="A82" s="223" t="s">
        <v>94</v>
      </c>
      <c r="B82" s="218"/>
      <c r="C82" s="2">
        <v>0</v>
      </c>
      <c r="D82" s="2">
        <v>0</v>
      </c>
      <c r="E82" s="2">
        <v>0</v>
      </c>
      <c r="F82" s="13">
        <v>0</v>
      </c>
      <c r="G82" s="14">
        <v>0</v>
      </c>
      <c r="H82" s="14">
        <v>0</v>
      </c>
      <c r="I82" s="53">
        <v>0</v>
      </c>
      <c r="J82" s="53">
        <v>3</v>
      </c>
      <c r="K82" s="53">
        <v>0</v>
      </c>
      <c r="L82" s="53">
        <v>1</v>
      </c>
      <c r="M82" s="11">
        <v>1</v>
      </c>
      <c r="N82" s="110">
        <f t="shared" si="2"/>
        <v>5</v>
      </c>
    </row>
    <row r="83" spans="1:14" ht="15" x14ac:dyDescent="0.2">
      <c r="A83" s="223" t="s">
        <v>106</v>
      </c>
      <c r="B83" s="218"/>
      <c r="C83" s="2">
        <v>0</v>
      </c>
      <c r="D83" s="2">
        <v>0</v>
      </c>
      <c r="E83" s="2">
        <v>0</v>
      </c>
      <c r="F83" s="13">
        <v>0</v>
      </c>
      <c r="G83" s="14">
        <v>0</v>
      </c>
      <c r="H83" s="14">
        <v>0</v>
      </c>
      <c r="I83" s="53">
        <v>0</v>
      </c>
      <c r="J83" s="53">
        <v>0</v>
      </c>
      <c r="K83" s="53">
        <v>0</v>
      </c>
      <c r="L83" s="53">
        <v>0</v>
      </c>
      <c r="M83" s="11">
        <v>1</v>
      </c>
      <c r="N83" s="110">
        <f t="shared" si="2"/>
        <v>1</v>
      </c>
    </row>
    <row r="84" spans="1:14" ht="15" x14ac:dyDescent="0.2">
      <c r="A84" s="223" t="s">
        <v>98</v>
      </c>
      <c r="B84" s="280"/>
      <c r="C84" s="2">
        <v>0</v>
      </c>
      <c r="D84" s="2">
        <v>1</v>
      </c>
      <c r="E84" s="55">
        <v>2</v>
      </c>
      <c r="F84" s="13">
        <v>0</v>
      </c>
      <c r="G84" s="14">
        <v>0</v>
      </c>
      <c r="H84" s="14">
        <v>0</v>
      </c>
      <c r="I84" s="53">
        <v>2</v>
      </c>
      <c r="J84" s="53">
        <v>2</v>
      </c>
      <c r="K84" s="53">
        <v>1</v>
      </c>
      <c r="L84" s="53">
        <v>0</v>
      </c>
      <c r="M84" s="11">
        <v>1</v>
      </c>
      <c r="N84" s="110">
        <f t="shared" si="2"/>
        <v>9</v>
      </c>
    </row>
    <row r="85" spans="1:14" ht="15" x14ac:dyDescent="0.2">
      <c r="A85" s="384" t="s">
        <v>67</v>
      </c>
      <c r="B85" s="385"/>
      <c r="C85" s="55">
        <v>0</v>
      </c>
      <c r="D85" s="2">
        <v>3</v>
      </c>
      <c r="E85" s="2">
        <v>0</v>
      </c>
      <c r="F85" s="13">
        <v>0</v>
      </c>
      <c r="G85" s="14">
        <v>2</v>
      </c>
      <c r="H85" s="14">
        <v>4</v>
      </c>
      <c r="I85" s="53">
        <v>0</v>
      </c>
      <c r="J85" s="53">
        <v>1</v>
      </c>
      <c r="K85" s="53">
        <v>0</v>
      </c>
      <c r="L85" s="53">
        <v>2</v>
      </c>
      <c r="M85" s="11">
        <v>1</v>
      </c>
      <c r="N85" s="110">
        <f t="shared" si="2"/>
        <v>13</v>
      </c>
    </row>
    <row r="86" spans="1:14" ht="15" x14ac:dyDescent="0.2">
      <c r="A86" s="223" t="s">
        <v>68</v>
      </c>
      <c r="B86" s="216"/>
      <c r="C86" s="2">
        <v>0</v>
      </c>
      <c r="D86" s="2">
        <v>2</v>
      </c>
      <c r="E86" s="55">
        <v>4</v>
      </c>
      <c r="F86" s="13">
        <v>6</v>
      </c>
      <c r="G86" s="14">
        <v>1</v>
      </c>
      <c r="H86" s="14">
        <v>3</v>
      </c>
      <c r="I86" s="53">
        <v>10</v>
      </c>
      <c r="J86" s="53">
        <v>0</v>
      </c>
      <c r="K86" s="53">
        <v>4</v>
      </c>
      <c r="L86" s="53">
        <v>1</v>
      </c>
      <c r="M86" s="11">
        <v>2</v>
      </c>
      <c r="N86" s="110">
        <f t="shared" si="2"/>
        <v>33</v>
      </c>
    </row>
    <row r="87" spans="1:14" ht="15" x14ac:dyDescent="0.2">
      <c r="A87" s="384" t="s">
        <v>20</v>
      </c>
      <c r="B87" s="385"/>
      <c r="C87" s="2">
        <v>6</v>
      </c>
      <c r="D87" s="2">
        <v>3</v>
      </c>
      <c r="E87" s="2">
        <v>0</v>
      </c>
      <c r="F87" s="13">
        <v>5</v>
      </c>
      <c r="G87" s="14">
        <v>10</v>
      </c>
      <c r="H87" s="14">
        <v>17</v>
      </c>
      <c r="I87" s="53">
        <v>35</v>
      </c>
      <c r="J87" s="53">
        <v>28</v>
      </c>
      <c r="K87" s="53">
        <v>51</v>
      </c>
      <c r="L87" s="53">
        <v>60</v>
      </c>
      <c r="M87" s="11">
        <v>49</v>
      </c>
      <c r="N87" s="110">
        <f t="shared" si="2"/>
        <v>264</v>
      </c>
    </row>
    <row r="88" spans="1:14" ht="15" x14ac:dyDescent="0.2">
      <c r="A88" s="384" t="s">
        <v>49</v>
      </c>
      <c r="B88" s="385"/>
      <c r="C88" s="2">
        <v>0</v>
      </c>
      <c r="D88" s="2">
        <v>0</v>
      </c>
      <c r="E88" s="2">
        <v>0</v>
      </c>
      <c r="F88" s="13">
        <v>0</v>
      </c>
      <c r="G88" s="14">
        <v>0</v>
      </c>
      <c r="H88" s="14">
        <v>0</v>
      </c>
      <c r="I88" s="53">
        <v>0</v>
      </c>
      <c r="J88" s="53">
        <v>0</v>
      </c>
      <c r="K88" s="53">
        <v>5</v>
      </c>
      <c r="L88" s="53">
        <v>1</v>
      </c>
      <c r="M88" s="11">
        <v>1</v>
      </c>
      <c r="N88" s="110">
        <f t="shared" si="2"/>
        <v>7</v>
      </c>
    </row>
    <row r="89" spans="1:14" ht="15" x14ac:dyDescent="0.2">
      <c r="A89" s="223" t="s">
        <v>95</v>
      </c>
      <c r="B89" s="216"/>
      <c r="C89" s="2">
        <v>0</v>
      </c>
      <c r="D89" s="2">
        <v>0</v>
      </c>
      <c r="E89" s="2">
        <v>0</v>
      </c>
      <c r="F89" s="13">
        <v>0</v>
      </c>
      <c r="G89" s="14">
        <v>1</v>
      </c>
      <c r="H89" s="14">
        <v>1</v>
      </c>
      <c r="I89" s="53">
        <v>0</v>
      </c>
      <c r="J89" s="53">
        <v>1</v>
      </c>
      <c r="K89" s="53">
        <v>2</v>
      </c>
      <c r="L89" s="53">
        <v>2</v>
      </c>
      <c r="M89" s="11">
        <v>0</v>
      </c>
      <c r="N89" s="110">
        <f t="shared" si="2"/>
        <v>7</v>
      </c>
    </row>
    <row r="90" spans="1:14" ht="15" x14ac:dyDescent="0.2">
      <c r="A90" s="384" t="s">
        <v>76</v>
      </c>
      <c r="B90" s="385"/>
      <c r="C90" s="2">
        <v>0</v>
      </c>
      <c r="D90" s="2">
        <v>1</v>
      </c>
      <c r="E90" s="55">
        <v>1</v>
      </c>
      <c r="F90" s="13">
        <v>1</v>
      </c>
      <c r="G90" s="14">
        <v>0</v>
      </c>
      <c r="H90" s="14">
        <v>1</v>
      </c>
      <c r="I90" s="53">
        <v>2</v>
      </c>
      <c r="J90" s="53">
        <v>0</v>
      </c>
      <c r="K90" s="53">
        <v>3</v>
      </c>
      <c r="L90" s="53">
        <v>2</v>
      </c>
      <c r="M90" s="11">
        <v>1</v>
      </c>
      <c r="N90" s="110">
        <f t="shared" si="2"/>
        <v>12</v>
      </c>
    </row>
    <row r="91" spans="1:14" ht="15" x14ac:dyDescent="0.2">
      <c r="A91" s="223" t="s">
        <v>53</v>
      </c>
      <c r="B91" s="218"/>
      <c r="C91" s="2">
        <v>0</v>
      </c>
      <c r="D91" s="2">
        <v>0</v>
      </c>
      <c r="E91" s="2">
        <v>0</v>
      </c>
      <c r="F91" s="13">
        <v>0</v>
      </c>
      <c r="G91" s="14">
        <v>2</v>
      </c>
      <c r="H91" s="14">
        <v>0</v>
      </c>
      <c r="I91" s="53">
        <v>0</v>
      </c>
      <c r="J91" s="53">
        <v>1</v>
      </c>
      <c r="K91" s="53">
        <v>1</v>
      </c>
      <c r="L91" s="53">
        <v>2</v>
      </c>
      <c r="M91" s="11">
        <v>0</v>
      </c>
      <c r="N91" s="110">
        <f t="shared" si="2"/>
        <v>6</v>
      </c>
    </row>
    <row r="92" spans="1:14" ht="15" x14ac:dyDescent="0.2">
      <c r="A92" s="223" t="s">
        <v>58</v>
      </c>
      <c r="B92" s="218"/>
      <c r="C92" s="2">
        <v>0</v>
      </c>
      <c r="D92" s="2">
        <v>0</v>
      </c>
      <c r="E92" s="2">
        <v>0</v>
      </c>
      <c r="F92" s="13">
        <v>0</v>
      </c>
      <c r="G92" s="14">
        <v>0</v>
      </c>
      <c r="H92" s="14">
        <v>0</v>
      </c>
      <c r="I92" s="53">
        <v>0</v>
      </c>
      <c r="J92" s="53">
        <v>0</v>
      </c>
      <c r="K92" s="53">
        <v>0</v>
      </c>
      <c r="L92" s="53">
        <v>0</v>
      </c>
      <c r="M92" s="11">
        <v>0</v>
      </c>
      <c r="N92" s="110">
        <f t="shared" si="2"/>
        <v>0</v>
      </c>
    </row>
    <row r="93" spans="1:14" ht="15" x14ac:dyDescent="0.2">
      <c r="A93" s="223" t="s">
        <v>57</v>
      </c>
      <c r="B93" s="218"/>
      <c r="C93" s="2">
        <v>0</v>
      </c>
      <c r="D93" s="2">
        <v>0</v>
      </c>
      <c r="E93" s="2">
        <v>0</v>
      </c>
      <c r="F93" s="13">
        <v>0</v>
      </c>
      <c r="G93" s="14">
        <v>3</v>
      </c>
      <c r="H93" s="14">
        <v>2</v>
      </c>
      <c r="I93" s="53">
        <v>4</v>
      </c>
      <c r="J93" s="53">
        <v>1</v>
      </c>
      <c r="K93" s="53">
        <v>2</v>
      </c>
      <c r="L93" s="53">
        <v>1</v>
      </c>
      <c r="M93" s="11">
        <v>0</v>
      </c>
      <c r="N93" s="110">
        <f t="shared" si="2"/>
        <v>13</v>
      </c>
    </row>
    <row r="94" spans="1:14" ht="15" x14ac:dyDescent="0.2">
      <c r="A94" s="223" t="s">
        <v>74</v>
      </c>
      <c r="B94" s="218"/>
      <c r="C94" s="55">
        <v>1</v>
      </c>
      <c r="D94" s="2">
        <v>3</v>
      </c>
      <c r="E94" s="2">
        <v>0</v>
      </c>
      <c r="F94" s="13">
        <v>0</v>
      </c>
      <c r="G94" s="14">
        <v>0</v>
      </c>
      <c r="H94" s="14">
        <v>0</v>
      </c>
      <c r="I94" s="53">
        <v>2</v>
      </c>
      <c r="J94" s="53">
        <v>0</v>
      </c>
      <c r="K94" s="53">
        <v>3</v>
      </c>
      <c r="L94" s="53">
        <v>1</v>
      </c>
      <c r="M94" s="11">
        <v>3</v>
      </c>
      <c r="N94" s="110">
        <f t="shared" si="2"/>
        <v>13</v>
      </c>
    </row>
    <row r="95" spans="1:14" ht="15" x14ac:dyDescent="0.2">
      <c r="A95" s="223" t="s">
        <v>96</v>
      </c>
      <c r="B95" s="218"/>
      <c r="C95" s="2">
        <v>0</v>
      </c>
      <c r="D95" s="2">
        <v>0</v>
      </c>
      <c r="E95" s="2">
        <v>0</v>
      </c>
      <c r="F95" s="13">
        <v>0</v>
      </c>
      <c r="G95" s="14">
        <v>0</v>
      </c>
      <c r="H95" s="14">
        <v>0</v>
      </c>
      <c r="I95" s="53">
        <v>0</v>
      </c>
      <c r="J95" s="53">
        <v>0</v>
      </c>
      <c r="K95" s="53">
        <v>4</v>
      </c>
      <c r="L95" s="53">
        <v>4</v>
      </c>
      <c r="M95" s="11">
        <v>0</v>
      </c>
      <c r="N95" s="110">
        <f t="shared" si="2"/>
        <v>8</v>
      </c>
    </row>
    <row r="96" spans="1:14" ht="15" x14ac:dyDescent="0.2">
      <c r="A96" s="384" t="s">
        <v>75</v>
      </c>
      <c r="B96" s="385"/>
      <c r="C96" s="2">
        <v>0</v>
      </c>
      <c r="D96" s="2">
        <v>0</v>
      </c>
      <c r="E96" s="2">
        <v>0</v>
      </c>
      <c r="F96" s="13">
        <v>0</v>
      </c>
      <c r="G96" s="14">
        <v>0</v>
      </c>
      <c r="H96" s="14">
        <v>0</v>
      </c>
      <c r="I96" s="53">
        <v>2</v>
      </c>
      <c r="J96" s="53">
        <v>1</v>
      </c>
      <c r="K96" s="53">
        <v>5</v>
      </c>
      <c r="L96" s="53">
        <v>2</v>
      </c>
      <c r="M96" s="11">
        <v>4</v>
      </c>
      <c r="N96" s="110">
        <f t="shared" si="2"/>
        <v>14</v>
      </c>
    </row>
    <row r="97" spans="1:15" ht="15" x14ac:dyDescent="0.2">
      <c r="A97" s="384" t="s">
        <v>80</v>
      </c>
      <c r="B97" s="385"/>
      <c r="C97" s="3">
        <v>0</v>
      </c>
      <c r="D97" s="3">
        <v>0</v>
      </c>
      <c r="E97" s="65">
        <v>1</v>
      </c>
      <c r="F97" s="60">
        <v>0</v>
      </c>
      <c r="G97" s="56">
        <v>2</v>
      </c>
      <c r="H97" s="46">
        <v>0</v>
      </c>
      <c r="I97" s="53">
        <v>0</v>
      </c>
      <c r="J97" s="53">
        <v>8</v>
      </c>
      <c r="K97" s="53">
        <v>4</v>
      </c>
      <c r="L97" s="53">
        <v>0</v>
      </c>
      <c r="M97" s="11">
        <v>0</v>
      </c>
      <c r="N97" s="110">
        <f t="shared" si="2"/>
        <v>15</v>
      </c>
    </row>
    <row r="98" spans="1:15" ht="15.75" thickBot="1" x14ac:dyDescent="0.25">
      <c r="A98" s="281" t="s">
        <v>93</v>
      </c>
      <c r="B98" s="282"/>
      <c r="C98" s="9">
        <v>0</v>
      </c>
      <c r="D98" s="9">
        <v>0</v>
      </c>
      <c r="E98" s="119">
        <v>0</v>
      </c>
      <c r="F98" s="120">
        <v>0</v>
      </c>
      <c r="G98" s="16">
        <v>0</v>
      </c>
      <c r="H98" s="15">
        <v>0</v>
      </c>
      <c r="I98" s="121">
        <v>0</v>
      </c>
      <c r="J98" s="121">
        <v>5</v>
      </c>
      <c r="K98" s="121">
        <v>1</v>
      </c>
      <c r="L98" s="121">
        <v>0</v>
      </c>
      <c r="M98" s="128">
        <v>1</v>
      </c>
      <c r="N98" s="122">
        <f t="shared" si="2"/>
        <v>7</v>
      </c>
    </row>
    <row r="99" spans="1:15" ht="15.75" thickBot="1" x14ac:dyDescent="0.25">
      <c r="A99" s="433" t="s">
        <v>21</v>
      </c>
      <c r="B99" s="434"/>
      <c r="C99" s="279">
        <f t="shared" ref="C99:M99" si="3">SUM(C44:C98)</f>
        <v>38</v>
      </c>
      <c r="D99" s="279">
        <f t="shared" si="3"/>
        <v>47</v>
      </c>
      <c r="E99" s="279">
        <f t="shared" si="3"/>
        <v>39</v>
      </c>
      <c r="F99" s="279">
        <f t="shared" si="3"/>
        <v>25</v>
      </c>
      <c r="G99" s="279">
        <f t="shared" si="3"/>
        <v>51</v>
      </c>
      <c r="H99" s="279">
        <f t="shared" si="3"/>
        <v>71</v>
      </c>
      <c r="I99" s="255">
        <f t="shared" si="3"/>
        <v>170</v>
      </c>
      <c r="J99" s="255">
        <f t="shared" si="3"/>
        <v>193</v>
      </c>
      <c r="K99" s="255">
        <f t="shared" si="3"/>
        <v>199</v>
      </c>
      <c r="L99" s="255">
        <f t="shared" si="3"/>
        <v>225</v>
      </c>
      <c r="M99" s="255">
        <f t="shared" si="3"/>
        <v>175</v>
      </c>
      <c r="N99" s="277">
        <f t="shared" si="2"/>
        <v>1233</v>
      </c>
    </row>
    <row r="100" spans="1:15" ht="18.75" x14ac:dyDescent="0.2">
      <c r="C100" s="66"/>
      <c r="I100" s="51"/>
      <c r="J100" s="51"/>
      <c r="K100" s="51"/>
      <c r="L100" s="51"/>
      <c r="M100" s="38"/>
    </row>
    <row r="101" spans="1:15" x14ac:dyDescent="0.2">
      <c r="I101" s="54"/>
      <c r="J101" s="54"/>
      <c r="K101" s="54"/>
      <c r="L101" s="54"/>
    </row>
    <row r="102" spans="1:15" ht="13.5" thickBot="1" x14ac:dyDescent="0.25"/>
    <row r="103" spans="1:15" ht="15.75" customHeight="1" x14ac:dyDescent="0.2">
      <c r="A103" s="533" t="s">
        <v>120</v>
      </c>
      <c r="B103" s="534"/>
      <c r="C103" s="534"/>
      <c r="D103" s="534"/>
      <c r="E103" s="534"/>
      <c r="F103" s="534"/>
      <c r="G103" s="534"/>
      <c r="H103" s="534"/>
      <c r="I103" s="534"/>
      <c r="J103" s="534"/>
      <c r="K103" s="534"/>
      <c r="L103" s="534"/>
      <c r="M103" s="534"/>
      <c r="N103" s="535"/>
    </row>
    <row r="104" spans="1:15" ht="25.5" x14ac:dyDescent="0.2">
      <c r="A104" s="565" t="s">
        <v>46</v>
      </c>
      <c r="B104" s="566"/>
      <c r="C104" s="285" t="s">
        <v>1</v>
      </c>
      <c r="D104" s="286" t="s">
        <v>2</v>
      </c>
      <c r="E104" s="286" t="s">
        <v>3</v>
      </c>
      <c r="F104" s="286" t="s">
        <v>4</v>
      </c>
      <c r="G104" s="286" t="s">
        <v>5</v>
      </c>
      <c r="H104" s="286" t="s">
        <v>6</v>
      </c>
      <c r="I104" s="286" t="s">
        <v>78</v>
      </c>
      <c r="J104" s="286" t="s">
        <v>82</v>
      </c>
      <c r="K104" s="286" t="s">
        <v>84</v>
      </c>
      <c r="L104" s="286" t="s">
        <v>85</v>
      </c>
      <c r="M104" s="286" t="s">
        <v>86</v>
      </c>
      <c r="N104" s="258" t="s">
        <v>21</v>
      </c>
    </row>
    <row r="105" spans="1:15" ht="15" x14ac:dyDescent="0.2">
      <c r="A105" s="465" t="s">
        <v>28</v>
      </c>
      <c r="B105" s="466"/>
      <c r="C105" s="67">
        <v>0</v>
      </c>
      <c r="D105" s="71">
        <v>5</v>
      </c>
      <c r="E105" s="67">
        <v>3</v>
      </c>
      <c r="F105" s="75">
        <v>2</v>
      </c>
      <c r="G105" s="76">
        <v>2</v>
      </c>
      <c r="H105" s="75">
        <v>1</v>
      </c>
      <c r="I105" s="68">
        <v>2</v>
      </c>
      <c r="J105" s="68">
        <v>5</v>
      </c>
      <c r="K105" s="68">
        <v>6</v>
      </c>
      <c r="L105" s="68">
        <v>5</v>
      </c>
      <c r="M105" s="10">
        <v>10</v>
      </c>
      <c r="N105" s="109">
        <f t="shared" ref="N105:N116" si="4">SUM(C105:M105)</f>
        <v>41</v>
      </c>
      <c r="O105" s="57"/>
    </row>
    <row r="106" spans="1:15" ht="15" x14ac:dyDescent="0.2">
      <c r="A106" s="453" t="s">
        <v>22</v>
      </c>
      <c r="B106" s="454"/>
      <c r="C106" s="68">
        <v>14</v>
      </c>
      <c r="D106" s="55">
        <v>15</v>
      </c>
      <c r="E106" s="68">
        <v>9</v>
      </c>
      <c r="F106" s="75">
        <v>9</v>
      </c>
      <c r="G106" s="75">
        <v>15</v>
      </c>
      <c r="H106" s="75">
        <v>37</v>
      </c>
      <c r="I106" s="68">
        <v>72</v>
      </c>
      <c r="J106" s="68">
        <v>64</v>
      </c>
      <c r="K106" s="68">
        <v>73</v>
      </c>
      <c r="L106" s="68">
        <v>98</v>
      </c>
      <c r="M106" s="10">
        <v>65</v>
      </c>
      <c r="N106" s="109">
        <f t="shared" si="4"/>
        <v>471</v>
      </c>
      <c r="O106" s="16"/>
    </row>
    <row r="107" spans="1:15" ht="15" x14ac:dyDescent="0.2">
      <c r="A107" s="453" t="s">
        <v>23</v>
      </c>
      <c r="B107" s="454"/>
      <c r="C107" s="68">
        <v>13</v>
      </c>
      <c r="D107" s="55">
        <v>4</v>
      </c>
      <c r="E107" s="68">
        <v>4</v>
      </c>
      <c r="F107" s="75">
        <v>3</v>
      </c>
      <c r="G107" s="76">
        <v>12</v>
      </c>
      <c r="H107" s="75">
        <v>10</v>
      </c>
      <c r="I107" s="68">
        <v>20</v>
      </c>
      <c r="J107" s="68">
        <v>34</v>
      </c>
      <c r="K107" s="68">
        <v>29</v>
      </c>
      <c r="L107" s="68">
        <v>28</v>
      </c>
      <c r="M107" s="10">
        <v>34</v>
      </c>
      <c r="N107" s="109">
        <f t="shared" si="4"/>
        <v>191</v>
      </c>
      <c r="O107" s="57"/>
    </row>
    <row r="108" spans="1:15" ht="15" x14ac:dyDescent="0.2">
      <c r="A108" s="453" t="s">
        <v>36</v>
      </c>
      <c r="B108" s="454"/>
      <c r="C108" s="68">
        <v>2</v>
      </c>
      <c r="D108" s="55">
        <v>3</v>
      </c>
      <c r="E108" s="68">
        <v>3</v>
      </c>
      <c r="F108" s="75">
        <v>2</v>
      </c>
      <c r="G108" s="76">
        <v>4</v>
      </c>
      <c r="H108" s="75">
        <v>8</v>
      </c>
      <c r="I108" s="68">
        <v>6</v>
      </c>
      <c r="J108" s="68">
        <v>12</v>
      </c>
      <c r="K108" s="68">
        <v>6</v>
      </c>
      <c r="L108" s="68">
        <v>8</v>
      </c>
      <c r="M108" s="10">
        <v>10</v>
      </c>
      <c r="N108" s="109">
        <f t="shared" si="4"/>
        <v>64</v>
      </c>
      <c r="O108" s="57"/>
    </row>
    <row r="109" spans="1:15" ht="15" x14ac:dyDescent="0.2">
      <c r="A109" s="453" t="s">
        <v>24</v>
      </c>
      <c r="B109" s="454"/>
      <c r="C109" s="68">
        <v>1</v>
      </c>
      <c r="D109" s="55">
        <v>0</v>
      </c>
      <c r="E109" s="68">
        <v>0</v>
      </c>
      <c r="F109" s="75">
        <v>1</v>
      </c>
      <c r="G109" s="76">
        <v>2</v>
      </c>
      <c r="H109" s="75">
        <v>0</v>
      </c>
      <c r="I109" s="68">
        <v>4</v>
      </c>
      <c r="J109" s="68">
        <v>2</v>
      </c>
      <c r="K109" s="68">
        <v>7</v>
      </c>
      <c r="L109" s="68">
        <v>3</v>
      </c>
      <c r="M109" s="10">
        <v>7</v>
      </c>
      <c r="N109" s="109">
        <f t="shared" si="4"/>
        <v>27</v>
      </c>
      <c r="O109" s="57"/>
    </row>
    <row r="110" spans="1:15" ht="15" x14ac:dyDescent="0.2">
      <c r="A110" s="453" t="s">
        <v>25</v>
      </c>
      <c r="B110" s="454"/>
      <c r="C110" s="68">
        <v>1</v>
      </c>
      <c r="D110" s="55">
        <v>1</v>
      </c>
      <c r="E110" s="68">
        <v>2</v>
      </c>
      <c r="F110" s="75">
        <v>0</v>
      </c>
      <c r="G110" s="76">
        <v>0</v>
      </c>
      <c r="H110" s="75">
        <v>3</v>
      </c>
      <c r="I110" s="68">
        <v>5</v>
      </c>
      <c r="J110" s="68">
        <v>5</v>
      </c>
      <c r="K110" s="68">
        <v>4</v>
      </c>
      <c r="L110" s="68">
        <v>3</v>
      </c>
      <c r="M110" s="10">
        <v>2</v>
      </c>
      <c r="N110" s="109">
        <f t="shared" si="4"/>
        <v>26</v>
      </c>
      <c r="O110" s="57"/>
    </row>
    <row r="111" spans="1:15" ht="15" x14ac:dyDescent="0.2">
      <c r="A111" s="453" t="s">
        <v>26</v>
      </c>
      <c r="B111" s="454"/>
      <c r="C111" s="68">
        <v>2</v>
      </c>
      <c r="D111" s="72">
        <v>7</v>
      </c>
      <c r="E111" s="68">
        <v>2</v>
      </c>
      <c r="F111" s="75">
        <v>7</v>
      </c>
      <c r="G111" s="76">
        <v>3</v>
      </c>
      <c r="H111" s="75">
        <v>4</v>
      </c>
      <c r="I111" s="68">
        <v>19</v>
      </c>
      <c r="J111" s="68">
        <v>37</v>
      </c>
      <c r="K111" s="68">
        <v>37</v>
      </c>
      <c r="L111" s="68">
        <v>48</v>
      </c>
      <c r="M111" s="10">
        <v>20</v>
      </c>
      <c r="N111" s="109">
        <f t="shared" si="4"/>
        <v>186</v>
      </c>
      <c r="O111" s="57"/>
    </row>
    <row r="112" spans="1:15" ht="15" x14ac:dyDescent="0.2">
      <c r="A112" s="453" t="s">
        <v>27</v>
      </c>
      <c r="B112" s="454"/>
      <c r="C112" s="68">
        <v>2</v>
      </c>
      <c r="D112" s="68">
        <v>0</v>
      </c>
      <c r="E112" s="68">
        <v>0</v>
      </c>
      <c r="F112" s="75">
        <v>0</v>
      </c>
      <c r="G112" s="76">
        <v>0</v>
      </c>
      <c r="H112" s="75">
        <v>0</v>
      </c>
      <c r="I112" s="68">
        <v>6</v>
      </c>
      <c r="J112" s="68">
        <v>4</v>
      </c>
      <c r="K112" s="68">
        <v>3</v>
      </c>
      <c r="L112" s="68">
        <v>8</v>
      </c>
      <c r="M112" s="10">
        <v>1</v>
      </c>
      <c r="N112" s="109">
        <f t="shared" si="4"/>
        <v>24</v>
      </c>
      <c r="O112" s="57"/>
    </row>
    <row r="113" spans="1:15" ht="15" x14ac:dyDescent="0.2">
      <c r="A113" s="453" t="s">
        <v>38</v>
      </c>
      <c r="B113" s="454"/>
      <c r="C113" s="68">
        <v>2</v>
      </c>
      <c r="D113" s="68">
        <v>10</v>
      </c>
      <c r="E113" s="68">
        <v>13</v>
      </c>
      <c r="F113" s="75">
        <v>0</v>
      </c>
      <c r="G113" s="76">
        <v>10</v>
      </c>
      <c r="H113" s="75">
        <v>8</v>
      </c>
      <c r="I113" s="68">
        <v>31</v>
      </c>
      <c r="J113" s="68">
        <v>15</v>
      </c>
      <c r="K113" s="68">
        <v>29</v>
      </c>
      <c r="L113" s="68">
        <v>21</v>
      </c>
      <c r="M113" s="10">
        <v>20</v>
      </c>
      <c r="N113" s="109">
        <f t="shared" si="4"/>
        <v>159</v>
      </c>
      <c r="O113" s="57"/>
    </row>
    <row r="114" spans="1:15" ht="15" x14ac:dyDescent="0.2">
      <c r="A114" s="453" t="s">
        <v>37</v>
      </c>
      <c r="B114" s="454"/>
      <c r="C114" s="69">
        <v>1</v>
      </c>
      <c r="D114" s="73">
        <v>2</v>
      </c>
      <c r="E114" s="75">
        <v>3</v>
      </c>
      <c r="F114" s="75">
        <v>1</v>
      </c>
      <c r="G114" s="76">
        <v>3</v>
      </c>
      <c r="H114" s="75">
        <v>0</v>
      </c>
      <c r="I114" s="68">
        <v>5</v>
      </c>
      <c r="J114" s="68">
        <v>14</v>
      </c>
      <c r="K114" s="68">
        <v>5</v>
      </c>
      <c r="L114" s="68">
        <v>3</v>
      </c>
      <c r="M114" s="10">
        <v>6</v>
      </c>
      <c r="N114" s="109">
        <f t="shared" si="4"/>
        <v>43</v>
      </c>
      <c r="O114" s="57"/>
    </row>
    <row r="115" spans="1:15" ht="15.75" thickBot="1" x14ac:dyDescent="0.25">
      <c r="A115" s="455" t="s">
        <v>39</v>
      </c>
      <c r="B115" s="456"/>
      <c r="C115" s="121">
        <v>0</v>
      </c>
      <c r="D115" s="74">
        <v>0</v>
      </c>
      <c r="E115" s="74">
        <v>0</v>
      </c>
      <c r="F115" s="74">
        <v>0</v>
      </c>
      <c r="G115" s="123">
        <v>0</v>
      </c>
      <c r="H115" s="74">
        <v>0</v>
      </c>
      <c r="I115" s="124">
        <v>0</v>
      </c>
      <c r="J115" s="124">
        <v>1</v>
      </c>
      <c r="K115" s="124">
        <v>0</v>
      </c>
      <c r="L115" s="124">
        <v>0</v>
      </c>
      <c r="M115" s="129">
        <v>0</v>
      </c>
      <c r="N115" s="130">
        <f t="shared" si="4"/>
        <v>1</v>
      </c>
      <c r="O115" s="58"/>
    </row>
    <row r="116" spans="1:15" ht="15.75" thickBot="1" x14ac:dyDescent="0.25">
      <c r="A116" s="411" t="s">
        <v>21</v>
      </c>
      <c r="B116" s="412"/>
      <c r="C116" s="269">
        <f t="shared" ref="C116:L116" si="5">SUM(C105:C115)</f>
        <v>38</v>
      </c>
      <c r="D116" s="269">
        <f t="shared" si="5"/>
        <v>47</v>
      </c>
      <c r="E116" s="269">
        <f t="shared" si="5"/>
        <v>39</v>
      </c>
      <c r="F116" s="269">
        <f>SUM(F105:F115)</f>
        <v>25</v>
      </c>
      <c r="G116" s="269">
        <f>SUM(G105:G115)</f>
        <v>51</v>
      </c>
      <c r="H116" s="269">
        <f t="shared" si="5"/>
        <v>71</v>
      </c>
      <c r="I116" s="266">
        <f t="shared" si="5"/>
        <v>170</v>
      </c>
      <c r="J116" s="266">
        <f t="shared" si="5"/>
        <v>193</v>
      </c>
      <c r="K116" s="266">
        <f t="shared" si="5"/>
        <v>199</v>
      </c>
      <c r="L116" s="266">
        <f t="shared" si="5"/>
        <v>225</v>
      </c>
      <c r="M116" s="266">
        <f>SUM(M105:M115)</f>
        <v>175</v>
      </c>
      <c r="N116" s="270">
        <f t="shared" si="4"/>
        <v>1233</v>
      </c>
      <c r="O116" s="59"/>
    </row>
  </sheetData>
  <mergeCells count="81">
    <mergeCell ref="A111:B111"/>
    <mergeCell ref="A112:B112"/>
    <mergeCell ref="A113:B113"/>
    <mergeCell ref="A114:B114"/>
    <mergeCell ref="A115:B115"/>
    <mergeCell ref="A18:B18"/>
    <mergeCell ref="A36:B36"/>
    <mergeCell ref="A103:N103"/>
    <mergeCell ref="A105:B105"/>
    <mergeCell ref="A106:B106"/>
    <mergeCell ref="A79:B79"/>
    <mergeCell ref="A80:B80"/>
    <mergeCell ref="A81:B81"/>
    <mergeCell ref="A85:B85"/>
    <mergeCell ref="A87:B87"/>
    <mergeCell ref="A88:B88"/>
    <mergeCell ref="A67:B67"/>
    <mergeCell ref="A71:B71"/>
    <mergeCell ref="A72:B72"/>
    <mergeCell ref="A73:B73"/>
    <mergeCell ref="A74:B74"/>
    <mergeCell ref="A107:B107"/>
    <mergeCell ref="A108:B108"/>
    <mergeCell ref="A109:B109"/>
    <mergeCell ref="A110:B110"/>
    <mergeCell ref="A90:B90"/>
    <mergeCell ref="A96:B96"/>
    <mergeCell ref="A97:B97"/>
    <mergeCell ref="A99:B99"/>
    <mergeCell ref="A104:B104"/>
    <mergeCell ref="A77:B77"/>
    <mergeCell ref="A58:B58"/>
    <mergeCell ref="A60:B60"/>
    <mergeCell ref="A61:B61"/>
    <mergeCell ref="A62:B62"/>
    <mergeCell ref="A64:B64"/>
    <mergeCell ref="A65:B65"/>
    <mergeCell ref="A57:B57"/>
    <mergeCell ref="A44:B44"/>
    <mergeCell ref="A46:B46"/>
    <mergeCell ref="A47:B47"/>
    <mergeCell ref="A48:B48"/>
    <mergeCell ref="A49:B49"/>
    <mergeCell ref="A50:B50"/>
    <mergeCell ref="A51:B51"/>
    <mergeCell ref="A52:B52"/>
    <mergeCell ref="A53:B53"/>
    <mergeCell ref="A55:B55"/>
    <mergeCell ref="A56:B56"/>
    <mergeCell ref="A17:B17"/>
    <mergeCell ref="A19:B19"/>
    <mergeCell ref="A24:I24"/>
    <mergeCell ref="A25:B25"/>
    <mergeCell ref="A43:B43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B37"/>
    <mergeCell ref="A42:M42"/>
    <mergeCell ref="A4:X4"/>
    <mergeCell ref="A9:B9"/>
    <mergeCell ref="A116:B116"/>
    <mergeCell ref="A3:X3"/>
    <mergeCell ref="A5:X5"/>
    <mergeCell ref="A6:E6"/>
    <mergeCell ref="A7:B7"/>
    <mergeCell ref="A8:B8"/>
    <mergeCell ref="A26:B26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33"/>
  <sheetViews>
    <sheetView tabSelected="1" topLeftCell="A64" workbookViewId="0">
      <selection activeCell="B40" sqref="B40"/>
    </sheetView>
  </sheetViews>
  <sheetFormatPr baseColWidth="10" defaultRowHeight="12.75" x14ac:dyDescent="0.2"/>
  <cols>
    <col min="2" max="2" width="21.33203125" customWidth="1"/>
    <col min="7" max="7" width="13" customWidth="1"/>
    <col min="11" max="11" width="13.83203125" customWidth="1"/>
    <col min="13" max="13" width="14.5" customWidth="1"/>
    <col min="14" max="14" width="12.83203125" customWidth="1"/>
    <col min="15" max="15" width="9.6640625" customWidth="1"/>
  </cols>
  <sheetData>
    <row r="2" spans="1:26" ht="14.25" x14ac:dyDescent="0.2">
      <c r="A2" s="371" t="s">
        <v>29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</row>
    <row r="3" spans="1:26" ht="15.75" thickBot="1" x14ac:dyDescent="0.25">
      <c r="A3" s="373" t="s">
        <v>133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</row>
    <row r="4" spans="1:26" ht="15.75" thickBot="1" x14ac:dyDescent="0.25">
      <c r="A4" s="580" t="s">
        <v>47</v>
      </c>
      <c r="B4" s="581"/>
      <c r="C4" s="581"/>
      <c r="D4" s="581"/>
      <c r="E4" s="582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6" ht="30.75" thickBot="1" x14ac:dyDescent="0.25">
      <c r="A5" s="583" t="s">
        <v>134</v>
      </c>
      <c r="B5" s="584"/>
      <c r="C5" s="364" t="s">
        <v>41</v>
      </c>
      <c r="D5" s="364" t="s">
        <v>42</v>
      </c>
      <c r="E5" s="365" t="s">
        <v>0</v>
      </c>
      <c r="F5" s="1"/>
      <c r="I5" s="1"/>
      <c r="J5" s="1"/>
      <c r="K5" s="1"/>
      <c r="L5" s="1"/>
      <c r="M5" s="1"/>
      <c r="N5" s="1"/>
    </row>
    <row r="6" spans="1:26" ht="15" x14ac:dyDescent="0.2">
      <c r="A6" s="377" t="s">
        <v>1</v>
      </c>
      <c r="B6" s="378"/>
      <c r="C6" s="163">
        <v>16</v>
      </c>
      <c r="D6" s="163">
        <v>22</v>
      </c>
      <c r="E6" s="180">
        <v>38</v>
      </c>
      <c r="F6" s="1"/>
      <c r="I6" s="1"/>
      <c r="J6" s="1"/>
      <c r="K6" s="1"/>
      <c r="L6" s="1"/>
      <c r="M6" s="1"/>
      <c r="N6" s="1"/>
    </row>
    <row r="7" spans="1:26" ht="15" x14ac:dyDescent="0.2">
      <c r="A7" s="382" t="s">
        <v>2</v>
      </c>
      <c r="B7" s="383"/>
      <c r="C7" s="103">
        <v>44</v>
      </c>
      <c r="D7" s="105">
        <v>3</v>
      </c>
      <c r="E7" s="115">
        <f>SUM(C7:D7)</f>
        <v>47</v>
      </c>
      <c r="F7" s="1"/>
      <c r="I7" s="1"/>
      <c r="J7" s="1"/>
      <c r="K7" s="1"/>
      <c r="L7" s="1"/>
      <c r="M7" s="1"/>
      <c r="N7" s="1"/>
    </row>
    <row r="8" spans="1:26" ht="15" x14ac:dyDescent="0.2">
      <c r="A8" s="382" t="s">
        <v>3</v>
      </c>
      <c r="B8" s="383"/>
      <c r="C8" s="103">
        <v>27</v>
      </c>
      <c r="D8" s="105">
        <v>12</v>
      </c>
      <c r="E8" s="115">
        <f>SUM(C8:D8)</f>
        <v>39</v>
      </c>
      <c r="F8" s="1"/>
      <c r="I8" s="1"/>
      <c r="J8" s="1"/>
      <c r="K8" s="1"/>
      <c r="L8" s="1"/>
      <c r="M8" s="1"/>
      <c r="N8" s="1"/>
    </row>
    <row r="9" spans="1:26" ht="15" x14ac:dyDescent="0.2">
      <c r="A9" s="382" t="s">
        <v>4</v>
      </c>
      <c r="B9" s="383"/>
      <c r="C9" s="105">
        <v>25</v>
      </c>
      <c r="D9" s="105">
        <v>0</v>
      </c>
      <c r="E9" s="115">
        <f>SUM(C9:D9)</f>
        <v>25</v>
      </c>
      <c r="F9" s="1"/>
      <c r="I9" s="1"/>
      <c r="J9" s="1"/>
      <c r="K9" s="1"/>
      <c r="L9" s="1"/>
      <c r="M9" s="1"/>
      <c r="N9" s="1"/>
    </row>
    <row r="10" spans="1:26" ht="15" x14ac:dyDescent="0.2">
      <c r="A10" s="382" t="s">
        <v>5</v>
      </c>
      <c r="B10" s="383"/>
      <c r="C10" s="103">
        <v>50</v>
      </c>
      <c r="D10" s="105">
        <v>1</v>
      </c>
      <c r="E10" s="115">
        <v>51</v>
      </c>
      <c r="F10" s="1"/>
      <c r="I10" s="1"/>
      <c r="J10" s="1"/>
      <c r="K10" s="1"/>
      <c r="L10" s="1"/>
      <c r="M10" s="1"/>
      <c r="N10" s="1"/>
    </row>
    <row r="11" spans="1:26" ht="15" x14ac:dyDescent="0.2">
      <c r="A11" s="448" t="s">
        <v>6</v>
      </c>
      <c r="B11" s="449"/>
      <c r="C11" s="107">
        <v>52</v>
      </c>
      <c r="D11" s="107">
        <v>19</v>
      </c>
      <c r="E11" s="116">
        <v>71</v>
      </c>
      <c r="F11" s="1"/>
      <c r="I11" s="1"/>
      <c r="J11" s="1"/>
      <c r="K11" s="1"/>
      <c r="L11" s="1"/>
      <c r="M11" s="1"/>
      <c r="N11" s="1"/>
    </row>
    <row r="12" spans="1:26" ht="15" x14ac:dyDescent="0.2">
      <c r="A12" s="544" t="s">
        <v>78</v>
      </c>
      <c r="B12" s="491"/>
      <c r="C12" s="50">
        <v>73</v>
      </c>
      <c r="D12" s="50">
        <v>97</v>
      </c>
      <c r="E12" s="117">
        <f t="shared" ref="E12:E17" si="0">SUM(C12:D12)</f>
        <v>170</v>
      </c>
      <c r="F12" s="1"/>
      <c r="I12" s="1"/>
      <c r="J12" s="1"/>
      <c r="K12" s="1"/>
      <c r="L12" s="1"/>
      <c r="M12" s="1"/>
      <c r="N12" s="1"/>
    </row>
    <row r="13" spans="1:26" ht="15" x14ac:dyDescent="0.2">
      <c r="A13" s="545" t="s">
        <v>82</v>
      </c>
      <c r="B13" s="511"/>
      <c r="C13" s="68">
        <v>71</v>
      </c>
      <c r="D13" s="68">
        <v>122</v>
      </c>
      <c r="E13" s="118">
        <f t="shared" si="0"/>
        <v>193</v>
      </c>
      <c r="F13" s="1"/>
      <c r="I13" s="1"/>
      <c r="J13" s="1"/>
      <c r="K13" s="1"/>
      <c r="L13" s="1"/>
      <c r="M13" s="1"/>
      <c r="N13" s="1"/>
    </row>
    <row r="14" spans="1:26" ht="15" x14ac:dyDescent="0.2">
      <c r="A14" s="536" t="s">
        <v>84</v>
      </c>
      <c r="B14" s="520"/>
      <c r="C14" s="68">
        <v>44</v>
      </c>
      <c r="D14" s="68">
        <v>155</v>
      </c>
      <c r="E14" s="118">
        <f t="shared" si="0"/>
        <v>199</v>
      </c>
      <c r="F14" s="1"/>
      <c r="I14" s="1"/>
      <c r="J14" s="1"/>
      <c r="K14" s="1"/>
      <c r="L14" s="1"/>
      <c r="M14" s="1"/>
      <c r="N14" s="1"/>
    </row>
    <row r="15" spans="1:26" ht="15" x14ac:dyDescent="0.2">
      <c r="A15" s="585" t="s">
        <v>85</v>
      </c>
      <c r="B15" s="586"/>
      <c r="C15" s="68">
        <v>63</v>
      </c>
      <c r="D15" s="68">
        <v>162</v>
      </c>
      <c r="E15" s="118">
        <f t="shared" si="0"/>
        <v>225</v>
      </c>
      <c r="F15" s="1"/>
      <c r="I15" s="1"/>
      <c r="J15" s="1"/>
      <c r="K15" s="1"/>
      <c r="L15" s="1"/>
      <c r="M15" s="1"/>
      <c r="N15" s="1"/>
    </row>
    <row r="16" spans="1:26" ht="15" x14ac:dyDescent="0.2">
      <c r="A16" s="585" t="s">
        <v>86</v>
      </c>
      <c r="B16" s="586"/>
      <c r="C16" s="126">
        <v>60</v>
      </c>
      <c r="D16" s="126">
        <v>115</v>
      </c>
      <c r="E16" s="127">
        <f t="shared" si="0"/>
        <v>175</v>
      </c>
      <c r="F16" s="1"/>
      <c r="I16" s="1"/>
      <c r="J16" s="1"/>
      <c r="K16" s="1"/>
      <c r="L16" s="1"/>
      <c r="M16" s="1"/>
      <c r="N16" s="1"/>
    </row>
    <row r="17" spans="1:14" ht="15.75" thickBot="1" x14ac:dyDescent="0.25">
      <c r="A17" s="528" t="s">
        <v>87</v>
      </c>
      <c r="B17" s="529"/>
      <c r="C17" s="120">
        <v>49</v>
      </c>
      <c r="D17" s="120">
        <v>95</v>
      </c>
      <c r="E17" s="125">
        <f t="shared" si="0"/>
        <v>144</v>
      </c>
      <c r="F17" s="1"/>
      <c r="I17" s="1"/>
      <c r="J17" s="1"/>
      <c r="K17" s="1"/>
      <c r="L17" s="1"/>
      <c r="M17" s="1"/>
      <c r="N17" s="1"/>
    </row>
    <row r="18" spans="1:14" ht="15.75" thickBot="1" x14ac:dyDescent="0.25">
      <c r="A18" s="540" t="s">
        <v>43</v>
      </c>
      <c r="B18" s="541"/>
      <c r="C18" s="287">
        <f>SUM(C6:C17)</f>
        <v>574</v>
      </c>
      <c r="D18" s="287">
        <f>SUM(D6:D17)</f>
        <v>803</v>
      </c>
      <c r="E18" s="288">
        <f>SUM(E6:E17)</f>
        <v>1377</v>
      </c>
      <c r="F18" s="1"/>
      <c r="I18" s="1"/>
      <c r="J18" s="1"/>
      <c r="K18" s="1"/>
      <c r="L18" s="1"/>
      <c r="M18" s="1"/>
      <c r="N18" s="1"/>
    </row>
    <row r="19" spans="1:14" ht="15" x14ac:dyDescent="0.2">
      <c r="A19" s="43"/>
      <c r="B19" s="43"/>
      <c r="C19" s="4"/>
      <c r="D19" s="4"/>
      <c r="E19" s="12"/>
      <c r="F19" s="1"/>
      <c r="I19" s="1"/>
      <c r="J19" s="1"/>
      <c r="K19" s="1"/>
      <c r="L19" s="1"/>
      <c r="M19" s="1"/>
      <c r="N19" s="1"/>
    </row>
    <row r="20" spans="1:14" ht="15" x14ac:dyDescent="0.2">
      <c r="A20" s="43"/>
      <c r="B20" s="43"/>
      <c r="C20" s="4"/>
      <c r="D20" s="4"/>
      <c r="E20" s="12"/>
      <c r="F20" s="1"/>
      <c r="I20" s="1"/>
      <c r="J20" s="1"/>
      <c r="K20" s="1"/>
      <c r="L20" s="1"/>
      <c r="M20" s="1"/>
      <c r="N20" s="1"/>
    </row>
    <row r="21" spans="1:14" ht="15" thickBot="1" x14ac:dyDescent="0.25">
      <c r="A21" s="18"/>
      <c r="B21" s="18"/>
      <c r="C21" s="4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thickBot="1" x14ac:dyDescent="0.25">
      <c r="A22" s="482" t="s">
        <v>52</v>
      </c>
      <c r="B22" s="483"/>
      <c r="C22" s="483"/>
      <c r="D22" s="483"/>
      <c r="E22" s="483"/>
      <c r="F22" s="483"/>
      <c r="G22" s="483"/>
      <c r="H22" s="483"/>
      <c r="I22" s="542"/>
      <c r="J22" s="293"/>
      <c r="K22" s="43"/>
      <c r="L22" s="43"/>
      <c r="M22" s="43"/>
      <c r="N22" s="43"/>
    </row>
    <row r="23" spans="1:14" ht="24.75" thickBot="1" x14ac:dyDescent="0.25">
      <c r="A23" s="578" t="s">
        <v>30</v>
      </c>
      <c r="B23" s="579"/>
      <c r="C23" s="190" t="s">
        <v>7</v>
      </c>
      <c r="D23" s="190" t="s">
        <v>8</v>
      </c>
      <c r="E23" s="190" t="s">
        <v>92</v>
      </c>
      <c r="F23" s="177" t="s">
        <v>31</v>
      </c>
      <c r="G23" s="363" t="s">
        <v>9</v>
      </c>
      <c r="H23" s="177" t="s">
        <v>91</v>
      </c>
      <c r="I23" s="178" t="s">
        <v>102</v>
      </c>
      <c r="J23" s="179" t="s">
        <v>21</v>
      </c>
      <c r="K23" s="37"/>
      <c r="L23" s="37"/>
      <c r="M23" s="37"/>
      <c r="N23" s="37"/>
    </row>
    <row r="24" spans="1:14" ht="15" x14ac:dyDescent="0.2">
      <c r="A24" s="377" t="s">
        <v>1</v>
      </c>
      <c r="B24" s="378"/>
      <c r="C24" s="163">
        <v>34</v>
      </c>
      <c r="D24" s="163">
        <v>0</v>
      </c>
      <c r="E24" s="163">
        <v>1</v>
      </c>
      <c r="F24" s="156">
        <v>3</v>
      </c>
      <c r="G24" s="156">
        <v>0</v>
      </c>
      <c r="H24" s="156">
        <v>0</v>
      </c>
      <c r="I24" s="174">
        <v>0</v>
      </c>
      <c r="J24" s="362">
        <f>SUM(C24:I24)</f>
        <v>38</v>
      </c>
      <c r="K24" s="29"/>
      <c r="L24" s="29"/>
      <c r="M24" s="29"/>
      <c r="N24" s="29"/>
    </row>
    <row r="25" spans="1:14" ht="15" x14ac:dyDescent="0.2">
      <c r="A25" s="382" t="s">
        <v>2</v>
      </c>
      <c r="B25" s="383"/>
      <c r="C25" s="103">
        <v>36</v>
      </c>
      <c r="D25" s="105">
        <v>0</v>
      </c>
      <c r="E25" s="105">
        <v>1</v>
      </c>
      <c r="F25" s="75">
        <v>4</v>
      </c>
      <c r="G25" s="105">
        <v>0</v>
      </c>
      <c r="H25" s="105">
        <v>4</v>
      </c>
      <c r="I25" s="77">
        <v>2</v>
      </c>
      <c r="J25" s="112">
        <f>SUM(C25:I25)</f>
        <v>47</v>
      </c>
      <c r="K25" s="29"/>
      <c r="L25" s="29"/>
      <c r="M25" s="29"/>
      <c r="N25" s="29"/>
    </row>
    <row r="26" spans="1:14" ht="15" x14ac:dyDescent="0.2">
      <c r="A26" s="382" t="s">
        <v>3</v>
      </c>
      <c r="B26" s="383"/>
      <c r="C26" s="103">
        <v>38</v>
      </c>
      <c r="D26" s="105">
        <v>0</v>
      </c>
      <c r="E26" s="105">
        <v>0</v>
      </c>
      <c r="F26" s="75">
        <v>1</v>
      </c>
      <c r="G26" s="75">
        <v>0</v>
      </c>
      <c r="H26" s="75">
        <v>0</v>
      </c>
      <c r="I26" s="77">
        <v>0</v>
      </c>
      <c r="J26" s="112">
        <f>SUM(C26:I26)</f>
        <v>39</v>
      </c>
      <c r="K26" s="29"/>
      <c r="L26" s="29"/>
      <c r="M26" s="29"/>
      <c r="N26" s="29"/>
    </row>
    <row r="27" spans="1:14" ht="15" x14ac:dyDescent="0.2">
      <c r="A27" s="382" t="s">
        <v>4</v>
      </c>
      <c r="B27" s="383"/>
      <c r="C27" s="103">
        <v>24</v>
      </c>
      <c r="D27" s="105">
        <v>0</v>
      </c>
      <c r="E27" s="105">
        <v>0</v>
      </c>
      <c r="F27" s="75">
        <v>1</v>
      </c>
      <c r="G27" s="75">
        <v>0</v>
      </c>
      <c r="H27" s="75">
        <v>0</v>
      </c>
      <c r="I27" s="77">
        <v>0</v>
      </c>
      <c r="J27" s="112">
        <v>25</v>
      </c>
      <c r="K27" s="29"/>
      <c r="L27" s="29"/>
      <c r="M27" s="29"/>
      <c r="N27" s="29"/>
    </row>
    <row r="28" spans="1:14" ht="15" x14ac:dyDescent="0.2">
      <c r="A28" s="382" t="s">
        <v>5</v>
      </c>
      <c r="B28" s="383"/>
      <c r="C28" s="103">
        <v>50</v>
      </c>
      <c r="D28" s="105">
        <v>1</v>
      </c>
      <c r="E28" s="105">
        <v>0</v>
      </c>
      <c r="F28" s="75">
        <v>0</v>
      </c>
      <c r="G28" s="75">
        <v>0</v>
      </c>
      <c r="H28" s="75">
        <v>0</v>
      </c>
      <c r="I28" s="77">
        <v>0</v>
      </c>
      <c r="J28" s="112">
        <f>SUM(C28:I28)</f>
        <v>51</v>
      </c>
      <c r="K28" s="29"/>
      <c r="L28" s="29"/>
      <c r="M28" s="29"/>
      <c r="N28" s="29"/>
    </row>
    <row r="29" spans="1:14" ht="15" x14ac:dyDescent="0.2">
      <c r="A29" s="448" t="s">
        <v>6</v>
      </c>
      <c r="B29" s="449"/>
      <c r="C29" s="106">
        <v>71</v>
      </c>
      <c r="D29" s="107">
        <v>0</v>
      </c>
      <c r="E29" s="107">
        <v>0</v>
      </c>
      <c r="F29" s="73">
        <v>0</v>
      </c>
      <c r="G29" s="73">
        <v>0</v>
      </c>
      <c r="H29" s="73">
        <v>0</v>
      </c>
      <c r="I29" s="77">
        <v>0</v>
      </c>
      <c r="J29" s="112">
        <f>SUM(C29:I29)</f>
        <v>71</v>
      </c>
      <c r="K29" s="29"/>
      <c r="L29" s="29"/>
      <c r="M29" s="29"/>
      <c r="N29" s="29"/>
    </row>
    <row r="30" spans="1:14" ht="15" x14ac:dyDescent="0.2">
      <c r="A30" s="448" t="s">
        <v>78</v>
      </c>
      <c r="B30" s="449"/>
      <c r="C30" s="72">
        <v>166</v>
      </c>
      <c r="D30" s="72">
        <v>0</v>
      </c>
      <c r="E30" s="72">
        <v>0</v>
      </c>
      <c r="F30" s="73">
        <v>4</v>
      </c>
      <c r="G30" s="73">
        <v>0</v>
      </c>
      <c r="H30" s="73">
        <v>0</v>
      </c>
      <c r="I30" s="77">
        <v>0</v>
      </c>
      <c r="J30" s="112">
        <v>170</v>
      </c>
      <c r="K30" s="29"/>
      <c r="L30" s="29"/>
      <c r="M30" s="29"/>
      <c r="N30" s="29"/>
    </row>
    <row r="31" spans="1:14" ht="15" x14ac:dyDescent="0.2">
      <c r="A31" s="536" t="s">
        <v>82</v>
      </c>
      <c r="B31" s="520"/>
      <c r="C31" s="68">
        <v>184</v>
      </c>
      <c r="D31" s="68">
        <v>3</v>
      </c>
      <c r="E31" s="68">
        <v>0</v>
      </c>
      <c r="F31" s="73">
        <v>5</v>
      </c>
      <c r="G31" s="73">
        <v>1</v>
      </c>
      <c r="H31" s="73">
        <v>0</v>
      </c>
      <c r="I31" s="77">
        <v>0</v>
      </c>
      <c r="J31" s="112">
        <v>193</v>
      </c>
      <c r="K31" s="29"/>
      <c r="L31" s="29"/>
      <c r="M31" s="29"/>
      <c r="N31" s="29"/>
    </row>
    <row r="32" spans="1:14" ht="15" x14ac:dyDescent="0.2">
      <c r="A32" s="536" t="s">
        <v>84</v>
      </c>
      <c r="B32" s="520"/>
      <c r="C32" s="68">
        <v>186</v>
      </c>
      <c r="D32" s="68">
        <v>1</v>
      </c>
      <c r="E32" s="68">
        <v>1</v>
      </c>
      <c r="F32" s="73">
        <v>5</v>
      </c>
      <c r="G32" s="73">
        <v>0</v>
      </c>
      <c r="H32" s="73">
        <v>6</v>
      </c>
      <c r="I32" s="77">
        <v>0</v>
      </c>
      <c r="J32" s="110">
        <f>SUM(C32:I32)</f>
        <v>199</v>
      </c>
      <c r="K32" s="29"/>
      <c r="L32" s="29"/>
      <c r="M32" s="29"/>
      <c r="N32" s="29"/>
    </row>
    <row r="33" spans="1:26" ht="15" x14ac:dyDescent="0.2">
      <c r="A33" s="563" t="s">
        <v>85</v>
      </c>
      <c r="B33" s="564"/>
      <c r="C33" s="68">
        <v>218</v>
      </c>
      <c r="D33" s="68">
        <v>1</v>
      </c>
      <c r="E33" s="68">
        <v>2</v>
      </c>
      <c r="F33" s="73">
        <v>3</v>
      </c>
      <c r="G33" s="73">
        <v>0</v>
      </c>
      <c r="H33" s="73">
        <v>1</v>
      </c>
      <c r="I33" s="77">
        <v>0</v>
      </c>
      <c r="J33" s="110">
        <f>SUM(C33:I33)</f>
        <v>225</v>
      </c>
      <c r="K33" s="29"/>
      <c r="L33" s="29"/>
      <c r="M33" s="29"/>
      <c r="N33" s="29"/>
    </row>
    <row r="34" spans="1:26" ht="15" x14ac:dyDescent="0.2">
      <c r="A34" s="530" t="s">
        <v>86</v>
      </c>
      <c r="B34" s="531"/>
      <c r="C34" s="126">
        <v>149</v>
      </c>
      <c r="D34" s="126">
        <v>2</v>
      </c>
      <c r="E34" s="126">
        <v>7</v>
      </c>
      <c r="F34" s="73">
        <v>7</v>
      </c>
      <c r="G34" s="73">
        <v>0</v>
      </c>
      <c r="H34" s="73">
        <v>10</v>
      </c>
      <c r="I34" s="74">
        <v>0</v>
      </c>
      <c r="J34" s="122">
        <f>SUM(C34:I34)</f>
        <v>175</v>
      </c>
      <c r="K34" s="29"/>
      <c r="L34" s="29"/>
      <c r="M34" s="29"/>
      <c r="N34" s="29"/>
    </row>
    <row r="35" spans="1:26" ht="15.75" thickBot="1" x14ac:dyDescent="0.25">
      <c r="A35" s="530" t="s">
        <v>87</v>
      </c>
      <c r="B35" s="531"/>
      <c r="C35" s="126">
        <v>140</v>
      </c>
      <c r="D35" s="126">
        <v>0</v>
      </c>
      <c r="E35" s="126">
        <v>3</v>
      </c>
      <c r="F35" s="73">
        <v>1</v>
      </c>
      <c r="G35" s="73">
        <v>0</v>
      </c>
      <c r="H35" s="73">
        <v>0</v>
      </c>
      <c r="I35" s="74">
        <v>0</v>
      </c>
      <c r="J35" s="122">
        <f>SUM(C35:I35)</f>
        <v>144</v>
      </c>
      <c r="K35" s="29"/>
      <c r="L35" s="29"/>
      <c r="M35" s="29"/>
      <c r="N35" s="29"/>
    </row>
    <row r="36" spans="1:26" ht="15.75" thickBot="1" x14ac:dyDescent="0.25">
      <c r="A36" s="540" t="s">
        <v>21</v>
      </c>
      <c r="B36" s="541"/>
      <c r="C36" s="289">
        <f t="shared" ref="C36:J36" si="1">SUM(C24:C35)</f>
        <v>1296</v>
      </c>
      <c r="D36" s="289">
        <f t="shared" si="1"/>
        <v>8</v>
      </c>
      <c r="E36" s="289">
        <f t="shared" si="1"/>
        <v>15</v>
      </c>
      <c r="F36" s="289">
        <f t="shared" si="1"/>
        <v>34</v>
      </c>
      <c r="G36" s="289">
        <f t="shared" si="1"/>
        <v>1</v>
      </c>
      <c r="H36" s="289">
        <f t="shared" si="1"/>
        <v>21</v>
      </c>
      <c r="I36" s="290">
        <f t="shared" si="1"/>
        <v>2</v>
      </c>
      <c r="J36" s="291">
        <f t="shared" si="1"/>
        <v>1377</v>
      </c>
      <c r="K36" s="29"/>
      <c r="L36" s="29"/>
      <c r="M36" s="29"/>
      <c r="N36" s="29"/>
    </row>
    <row r="37" spans="1:26" ht="15" x14ac:dyDescent="0.2">
      <c r="A37" s="577"/>
      <c r="B37" s="577"/>
      <c r="C37" s="336"/>
      <c r="D37" s="336"/>
      <c r="E37" s="336"/>
      <c r="F37" s="336"/>
      <c r="G37" s="336"/>
      <c r="H37" s="336"/>
      <c r="I37" s="337"/>
      <c r="J37" s="29"/>
      <c r="K37" s="29"/>
      <c r="L37" s="29"/>
      <c r="M37" s="29"/>
      <c r="N37" s="29"/>
    </row>
    <row r="38" spans="1:26" ht="14.25" x14ac:dyDescent="0.2">
      <c r="A38" s="19"/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x14ac:dyDescent="0.2">
      <c r="A39" s="19"/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x14ac:dyDescent="0.2">
      <c r="A40" s="19"/>
      <c r="B40" s="19"/>
      <c r="C40" s="1"/>
      <c r="D40" s="1"/>
      <c r="E40" s="1"/>
      <c r="F40" s="1"/>
      <c r="G40" s="1" t="s">
        <v>77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thickBot="1" x14ac:dyDescent="0.25">
      <c r="A41" s="1"/>
      <c r="B41" s="1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26" ht="15" customHeight="1" thickBot="1" x14ac:dyDescent="0.25">
      <c r="A42" s="587" t="s">
        <v>51</v>
      </c>
      <c r="B42" s="588"/>
      <c r="C42" s="588"/>
      <c r="D42" s="588"/>
      <c r="E42" s="588"/>
      <c r="F42" s="588"/>
      <c r="G42" s="588"/>
      <c r="H42" s="588"/>
      <c r="I42" s="588"/>
      <c r="J42" s="588"/>
      <c r="K42" s="588"/>
      <c r="L42" s="588"/>
      <c r="M42" s="588"/>
      <c r="N42" s="588"/>
      <c r="O42" s="589"/>
    </row>
    <row r="43" spans="1:26" ht="15.75" thickBot="1" x14ac:dyDescent="0.25">
      <c r="A43" s="572" t="s">
        <v>10</v>
      </c>
      <c r="B43" s="573"/>
      <c r="C43" s="358" t="s">
        <v>1</v>
      </c>
      <c r="D43" s="358" t="s">
        <v>2</v>
      </c>
      <c r="E43" s="358" t="s">
        <v>3</v>
      </c>
      <c r="F43" s="359" t="s">
        <v>4</v>
      </c>
      <c r="G43" s="360" t="s">
        <v>44</v>
      </c>
      <c r="H43" s="360" t="s">
        <v>6</v>
      </c>
      <c r="I43" s="360" t="s">
        <v>78</v>
      </c>
      <c r="J43" s="360" t="s">
        <v>82</v>
      </c>
      <c r="K43" s="360" t="s">
        <v>84</v>
      </c>
      <c r="L43" s="360" t="s">
        <v>85</v>
      </c>
      <c r="M43" s="360" t="s">
        <v>86</v>
      </c>
      <c r="N43" s="360" t="s">
        <v>87</v>
      </c>
      <c r="O43" s="361" t="s">
        <v>21</v>
      </c>
    </row>
    <row r="44" spans="1:26" ht="15" x14ac:dyDescent="0.2">
      <c r="A44" s="394" t="s">
        <v>11</v>
      </c>
      <c r="B44" s="395"/>
      <c r="C44" s="88">
        <v>1</v>
      </c>
      <c r="D44" s="186">
        <v>0</v>
      </c>
      <c r="E44" s="186">
        <v>0</v>
      </c>
      <c r="F44" s="187">
        <v>0</v>
      </c>
      <c r="G44" s="188">
        <v>0</v>
      </c>
      <c r="H44" s="188">
        <v>2</v>
      </c>
      <c r="I44" s="355">
        <v>0</v>
      </c>
      <c r="J44" s="355">
        <v>9</v>
      </c>
      <c r="K44" s="355">
        <v>1</v>
      </c>
      <c r="L44" s="355">
        <v>0</v>
      </c>
      <c r="M44" s="356">
        <v>5</v>
      </c>
      <c r="N44" s="356">
        <v>0</v>
      </c>
      <c r="O44" s="357">
        <f t="shared" ref="O44:O75" si="2">SUM(C44:N44)</f>
        <v>18</v>
      </c>
    </row>
    <row r="45" spans="1:26" ht="15" x14ac:dyDescent="0.2">
      <c r="A45" s="334" t="s">
        <v>100</v>
      </c>
      <c r="B45" s="333"/>
      <c r="C45" s="2">
        <v>0</v>
      </c>
      <c r="D45" s="2">
        <v>0</v>
      </c>
      <c r="E45" s="2">
        <v>0</v>
      </c>
      <c r="F45" s="13">
        <v>0</v>
      </c>
      <c r="G45" s="14">
        <v>0</v>
      </c>
      <c r="H45" s="14">
        <v>0</v>
      </c>
      <c r="I45" s="53">
        <v>1</v>
      </c>
      <c r="J45" s="53">
        <v>0</v>
      </c>
      <c r="K45" s="53">
        <v>0</v>
      </c>
      <c r="L45" s="53">
        <v>0</v>
      </c>
      <c r="M45" s="11">
        <v>0</v>
      </c>
      <c r="N45" s="11">
        <v>0</v>
      </c>
      <c r="O45" s="342">
        <f t="shared" si="2"/>
        <v>1</v>
      </c>
    </row>
    <row r="46" spans="1:26" ht="15" x14ac:dyDescent="0.2">
      <c r="A46" s="384" t="s">
        <v>40</v>
      </c>
      <c r="B46" s="385"/>
      <c r="C46" s="2">
        <v>0</v>
      </c>
      <c r="D46" s="2">
        <v>0</v>
      </c>
      <c r="E46" s="2">
        <v>0</v>
      </c>
      <c r="F46" s="13">
        <v>0</v>
      </c>
      <c r="G46" s="14">
        <v>0</v>
      </c>
      <c r="H46" s="14">
        <v>0</v>
      </c>
      <c r="I46" s="53">
        <v>1</v>
      </c>
      <c r="J46" s="53">
        <v>0</v>
      </c>
      <c r="K46" s="53">
        <v>0</v>
      </c>
      <c r="L46" s="53">
        <v>5</v>
      </c>
      <c r="M46" s="11">
        <v>1</v>
      </c>
      <c r="N46" s="11">
        <v>1</v>
      </c>
      <c r="O46" s="342">
        <f t="shared" si="2"/>
        <v>8</v>
      </c>
    </row>
    <row r="47" spans="1:26" ht="15" x14ac:dyDescent="0.2">
      <c r="A47" s="384" t="s">
        <v>12</v>
      </c>
      <c r="B47" s="385"/>
      <c r="C47" s="2">
        <v>0</v>
      </c>
      <c r="D47" s="2">
        <v>0</v>
      </c>
      <c r="E47" s="2">
        <v>0</v>
      </c>
      <c r="F47" s="13">
        <v>1</v>
      </c>
      <c r="G47" s="14">
        <v>0</v>
      </c>
      <c r="H47" s="14">
        <v>0</v>
      </c>
      <c r="I47" s="53">
        <v>0</v>
      </c>
      <c r="J47" s="53">
        <v>0</v>
      </c>
      <c r="K47" s="53">
        <v>0</v>
      </c>
      <c r="L47" s="53">
        <v>0</v>
      </c>
      <c r="M47" s="11">
        <v>0</v>
      </c>
      <c r="N47" s="11">
        <v>0</v>
      </c>
      <c r="O47" s="342">
        <f t="shared" si="2"/>
        <v>1</v>
      </c>
    </row>
    <row r="48" spans="1:26" ht="15" x14ac:dyDescent="0.2">
      <c r="A48" s="384" t="s">
        <v>33</v>
      </c>
      <c r="B48" s="385"/>
      <c r="C48" s="2">
        <v>0</v>
      </c>
      <c r="D48" s="2">
        <v>3</v>
      </c>
      <c r="E48" s="2">
        <v>0</v>
      </c>
      <c r="F48" s="13">
        <v>0</v>
      </c>
      <c r="G48" s="14">
        <v>3</v>
      </c>
      <c r="H48" s="14">
        <v>10</v>
      </c>
      <c r="I48" s="53">
        <v>29</v>
      </c>
      <c r="J48" s="53">
        <v>38</v>
      </c>
      <c r="K48" s="53">
        <v>20</v>
      </c>
      <c r="L48" s="53">
        <v>28</v>
      </c>
      <c r="M48" s="11">
        <v>11</v>
      </c>
      <c r="N48" s="11">
        <v>3</v>
      </c>
      <c r="O48" s="342">
        <f t="shared" si="2"/>
        <v>145</v>
      </c>
    </row>
    <row r="49" spans="1:15" ht="15" x14ac:dyDescent="0.2">
      <c r="A49" s="384" t="s">
        <v>128</v>
      </c>
      <c r="B49" s="385"/>
      <c r="C49" s="55">
        <v>1</v>
      </c>
      <c r="D49" s="2">
        <v>0</v>
      </c>
      <c r="E49" s="2">
        <v>0</v>
      </c>
      <c r="F49" s="13">
        <v>0</v>
      </c>
      <c r="G49" s="14">
        <v>1</v>
      </c>
      <c r="H49" s="14">
        <v>4</v>
      </c>
      <c r="I49" s="53">
        <v>1</v>
      </c>
      <c r="J49" s="53">
        <v>0</v>
      </c>
      <c r="K49" s="53">
        <v>0</v>
      </c>
      <c r="L49" s="53">
        <v>2</v>
      </c>
      <c r="M49" s="53">
        <v>0</v>
      </c>
      <c r="N49" s="11">
        <v>15</v>
      </c>
      <c r="O49" s="342">
        <f t="shared" si="2"/>
        <v>24</v>
      </c>
    </row>
    <row r="50" spans="1:15" ht="15" x14ac:dyDescent="0.2">
      <c r="A50" s="384" t="s">
        <v>54</v>
      </c>
      <c r="B50" s="385"/>
      <c r="C50" s="2">
        <v>0</v>
      </c>
      <c r="D50" s="55">
        <v>1</v>
      </c>
      <c r="E50" s="55">
        <v>1</v>
      </c>
      <c r="F50" s="13">
        <v>0</v>
      </c>
      <c r="G50" s="14">
        <v>0</v>
      </c>
      <c r="H50" s="14">
        <v>0</v>
      </c>
      <c r="I50" s="53">
        <v>2</v>
      </c>
      <c r="J50" s="53">
        <v>2</v>
      </c>
      <c r="K50" s="53">
        <v>3</v>
      </c>
      <c r="L50" s="53">
        <v>1</v>
      </c>
      <c r="M50" s="11">
        <v>0</v>
      </c>
      <c r="N50" s="11">
        <v>0</v>
      </c>
      <c r="O50" s="342">
        <f t="shared" si="2"/>
        <v>10</v>
      </c>
    </row>
    <row r="51" spans="1:15" ht="15" x14ac:dyDescent="0.2">
      <c r="A51" s="384" t="s">
        <v>55</v>
      </c>
      <c r="B51" s="385"/>
      <c r="C51" s="2">
        <v>0</v>
      </c>
      <c r="D51" s="2">
        <v>0</v>
      </c>
      <c r="E51" s="55">
        <v>1</v>
      </c>
      <c r="F51" s="13">
        <v>0</v>
      </c>
      <c r="G51" s="14">
        <v>0</v>
      </c>
      <c r="H51" s="14">
        <v>0</v>
      </c>
      <c r="I51" s="53">
        <v>0</v>
      </c>
      <c r="J51" s="53">
        <v>1</v>
      </c>
      <c r="K51" s="53">
        <v>0</v>
      </c>
      <c r="L51" s="53">
        <v>1</v>
      </c>
      <c r="M51" s="11">
        <v>0</v>
      </c>
      <c r="N51" s="11">
        <v>4</v>
      </c>
      <c r="O51" s="342">
        <f t="shared" si="2"/>
        <v>7</v>
      </c>
    </row>
    <row r="52" spans="1:15" ht="15" x14ac:dyDescent="0.2">
      <c r="A52" s="384" t="s">
        <v>13</v>
      </c>
      <c r="B52" s="385"/>
      <c r="C52" s="55">
        <v>3</v>
      </c>
      <c r="D52" s="2">
        <v>5</v>
      </c>
      <c r="E52" s="55">
        <v>4</v>
      </c>
      <c r="F52" s="13">
        <v>0</v>
      </c>
      <c r="G52" s="14">
        <v>5</v>
      </c>
      <c r="H52" s="14">
        <v>1</v>
      </c>
      <c r="I52" s="53">
        <v>6</v>
      </c>
      <c r="J52" s="53">
        <v>4</v>
      </c>
      <c r="K52" s="53">
        <v>1</v>
      </c>
      <c r="L52" s="53">
        <v>3</v>
      </c>
      <c r="M52" s="11">
        <v>4</v>
      </c>
      <c r="N52" s="11">
        <v>5</v>
      </c>
      <c r="O52" s="342">
        <f t="shared" si="2"/>
        <v>41</v>
      </c>
    </row>
    <row r="53" spans="1:15" ht="15" x14ac:dyDescent="0.2">
      <c r="A53" s="384" t="s">
        <v>48</v>
      </c>
      <c r="B53" s="385"/>
      <c r="C53" s="2">
        <v>0</v>
      </c>
      <c r="D53" s="2">
        <v>0</v>
      </c>
      <c r="E53" s="2">
        <v>0</v>
      </c>
      <c r="F53" s="13">
        <v>0</v>
      </c>
      <c r="G53" s="14">
        <v>0</v>
      </c>
      <c r="H53" s="14">
        <v>0</v>
      </c>
      <c r="I53" s="53">
        <v>0</v>
      </c>
      <c r="J53" s="53">
        <v>1</v>
      </c>
      <c r="K53" s="53">
        <v>0</v>
      </c>
      <c r="L53" s="53">
        <v>0</v>
      </c>
      <c r="M53" s="11">
        <v>1</v>
      </c>
      <c r="N53" s="11">
        <v>0</v>
      </c>
      <c r="O53" s="342">
        <f t="shared" si="2"/>
        <v>2</v>
      </c>
    </row>
    <row r="54" spans="1:15" ht="15" x14ac:dyDescent="0.2">
      <c r="A54" s="332" t="s">
        <v>66</v>
      </c>
      <c r="B54" s="333"/>
      <c r="C54" s="2">
        <v>0</v>
      </c>
      <c r="D54" s="2">
        <v>0</v>
      </c>
      <c r="E54" s="2">
        <v>0</v>
      </c>
      <c r="F54" s="13">
        <v>0</v>
      </c>
      <c r="G54" s="14">
        <v>0</v>
      </c>
      <c r="H54" s="14">
        <v>0</v>
      </c>
      <c r="I54" s="53">
        <v>0</v>
      </c>
      <c r="J54" s="53">
        <v>0</v>
      </c>
      <c r="K54" s="53">
        <v>0</v>
      </c>
      <c r="L54" s="53">
        <v>0</v>
      </c>
      <c r="M54" s="11">
        <v>0</v>
      </c>
      <c r="N54" s="11">
        <v>0</v>
      </c>
      <c r="O54" s="342">
        <f t="shared" si="2"/>
        <v>0</v>
      </c>
    </row>
    <row r="55" spans="1:15" ht="15" x14ac:dyDescent="0.2">
      <c r="A55" s="384" t="s">
        <v>14</v>
      </c>
      <c r="B55" s="385"/>
      <c r="C55" s="55">
        <v>10</v>
      </c>
      <c r="D55" s="2">
        <v>2</v>
      </c>
      <c r="E55" s="55">
        <v>4</v>
      </c>
      <c r="F55" s="13">
        <v>4</v>
      </c>
      <c r="G55" s="14">
        <v>10</v>
      </c>
      <c r="H55" s="14">
        <v>10</v>
      </c>
      <c r="I55" s="53">
        <v>17</v>
      </c>
      <c r="J55" s="53">
        <v>15</v>
      </c>
      <c r="K55" s="53">
        <v>11</v>
      </c>
      <c r="L55" s="53">
        <v>14</v>
      </c>
      <c r="M55" s="11">
        <v>14</v>
      </c>
      <c r="N55" s="11">
        <v>15</v>
      </c>
      <c r="O55" s="342">
        <f t="shared" si="2"/>
        <v>126</v>
      </c>
    </row>
    <row r="56" spans="1:15" ht="15" x14ac:dyDescent="0.2">
      <c r="A56" s="384" t="s">
        <v>50</v>
      </c>
      <c r="B56" s="385"/>
      <c r="C56" s="2">
        <v>0</v>
      </c>
      <c r="D56" s="2">
        <v>0</v>
      </c>
      <c r="E56" s="55">
        <v>1</v>
      </c>
      <c r="F56" s="13">
        <v>2</v>
      </c>
      <c r="G56" s="14">
        <v>1</v>
      </c>
      <c r="H56" s="14">
        <v>0</v>
      </c>
      <c r="I56" s="53">
        <v>0</v>
      </c>
      <c r="J56" s="53">
        <v>5</v>
      </c>
      <c r="K56" s="53">
        <v>5</v>
      </c>
      <c r="L56" s="53">
        <v>1</v>
      </c>
      <c r="M56" s="11">
        <v>10</v>
      </c>
      <c r="N56" s="11">
        <v>0</v>
      </c>
      <c r="O56" s="342">
        <f t="shared" si="2"/>
        <v>25</v>
      </c>
    </row>
    <row r="57" spans="1:15" ht="15" x14ac:dyDescent="0.2">
      <c r="A57" s="384" t="s">
        <v>72</v>
      </c>
      <c r="B57" s="385"/>
      <c r="C57" s="65">
        <v>1</v>
      </c>
      <c r="D57" s="3">
        <v>1</v>
      </c>
      <c r="E57" s="3">
        <v>0</v>
      </c>
      <c r="F57" s="61">
        <v>0</v>
      </c>
      <c r="G57" s="6">
        <v>2</v>
      </c>
      <c r="H57" s="6">
        <v>1</v>
      </c>
      <c r="I57" s="53">
        <v>0</v>
      </c>
      <c r="J57" s="53">
        <v>3</v>
      </c>
      <c r="K57" s="53">
        <v>0</v>
      </c>
      <c r="L57" s="53">
        <v>3</v>
      </c>
      <c r="M57" s="11">
        <v>3</v>
      </c>
      <c r="N57" s="11">
        <v>0</v>
      </c>
      <c r="O57" s="342">
        <f t="shared" si="2"/>
        <v>14</v>
      </c>
    </row>
    <row r="58" spans="1:15" ht="15" x14ac:dyDescent="0.2">
      <c r="A58" s="384" t="s">
        <v>35</v>
      </c>
      <c r="B58" s="385"/>
      <c r="C58" s="2">
        <v>0</v>
      </c>
      <c r="D58" s="2">
        <v>0</v>
      </c>
      <c r="E58" s="2">
        <v>0</v>
      </c>
      <c r="F58" s="13">
        <v>0</v>
      </c>
      <c r="G58" s="14">
        <v>0</v>
      </c>
      <c r="H58" s="14">
        <v>0</v>
      </c>
      <c r="I58" s="53">
        <v>0</v>
      </c>
      <c r="J58" s="53">
        <v>0</v>
      </c>
      <c r="K58" s="53">
        <v>0</v>
      </c>
      <c r="L58" s="53">
        <v>0</v>
      </c>
      <c r="M58" s="11">
        <v>0</v>
      </c>
      <c r="N58" s="11">
        <v>2</v>
      </c>
      <c r="O58" s="342">
        <f t="shared" si="2"/>
        <v>2</v>
      </c>
    </row>
    <row r="59" spans="1:15" ht="15" x14ac:dyDescent="0.2">
      <c r="A59" s="334" t="s">
        <v>70</v>
      </c>
      <c r="B59" s="333"/>
      <c r="C59" s="55">
        <v>1</v>
      </c>
      <c r="D59" s="2">
        <v>1</v>
      </c>
      <c r="E59" s="55">
        <v>2</v>
      </c>
      <c r="F59" s="13">
        <v>0</v>
      </c>
      <c r="G59" s="14">
        <v>1</v>
      </c>
      <c r="H59" s="14">
        <v>0</v>
      </c>
      <c r="I59" s="53">
        <v>4</v>
      </c>
      <c r="J59" s="53">
        <v>4</v>
      </c>
      <c r="K59" s="53">
        <v>5</v>
      </c>
      <c r="L59" s="53">
        <v>4</v>
      </c>
      <c r="M59" s="11">
        <v>5</v>
      </c>
      <c r="N59" s="11">
        <v>4</v>
      </c>
      <c r="O59" s="342">
        <f t="shared" si="2"/>
        <v>31</v>
      </c>
    </row>
    <row r="60" spans="1:15" ht="15" x14ac:dyDescent="0.2">
      <c r="A60" s="384" t="s">
        <v>81</v>
      </c>
      <c r="B60" s="385"/>
      <c r="C60" s="55">
        <v>1</v>
      </c>
      <c r="D60" s="2">
        <v>0</v>
      </c>
      <c r="E60" s="2">
        <v>0</v>
      </c>
      <c r="F60" s="13">
        <v>0</v>
      </c>
      <c r="G60" s="14">
        <v>0</v>
      </c>
      <c r="H60" s="14">
        <v>5</v>
      </c>
      <c r="I60" s="53">
        <v>0</v>
      </c>
      <c r="J60" s="53">
        <v>1</v>
      </c>
      <c r="K60" s="53">
        <v>0</v>
      </c>
      <c r="L60" s="53">
        <v>3</v>
      </c>
      <c r="M60" s="11">
        <v>3</v>
      </c>
      <c r="N60" s="11">
        <v>5</v>
      </c>
      <c r="O60" s="342">
        <f t="shared" si="2"/>
        <v>18</v>
      </c>
    </row>
    <row r="61" spans="1:15" ht="15" x14ac:dyDescent="0.2">
      <c r="A61" s="384" t="s">
        <v>15</v>
      </c>
      <c r="B61" s="385"/>
      <c r="C61" s="2">
        <v>0</v>
      </c>
      <c r="D61" s="2">
        <v>0</v>
      </c>
      <c r="E61" s="2">
        <v>0</v>
      </c>
      <c r="F61" s="13">
        <v>0</v>
      </c>
      <c r="G61" s="14">
        <v>0</v>
      </c>
      <c r="H61" s="14">
        <v>0</v>
      </c>
      <c r="I61" s="53">
        <v>0</v>
      </c>
      <c r="J61" s="53">
        <v>3</v>
      </c>
      <c r="K61" s="53">
        <v>1</v>
      </c>
      <c r="L61" s="53">
        <v>1</v>
      </c>
      <c r="M61" s="11">
        <v>3</v>
      </c>
      <c r="N61" s="11">
        <v>0</v>
      </c>
      <c r="O61" s="342">
        <f t="shared" si="2"/>
        <v>8</v>
      </c>
    </row>
    <row r="62" spans="1:15" ht="15" x14ac:dyDescent="0.2">
      <c r="A62" s="384" t="s">
        <v>63</v>
      </c>
      <c r="B62" s="385"/>
      <c r="C62" s="65">
        <v>1</v>
      </c>
      <c r="D62" s="3">
        <v>0</v>
      </c>
      <c r="E62" s="3">
        <v>0</v>
      </c>
      <c r="F62" s="61">
        <v>0</v>
      </c>
      <c r="G62" s="6">
        <v>0</v>
      </c>
      <c r="H62" s="6">
        <v>0</v>
      </c>
      <c r="I62" s="53">
        <v>0</v>
      </c>
      <c r="J62" s="53">
        <v>0</v>
      </c>
      <c r="K62" s="53">
        <v>0</v>
      </c>
      <c r="L62" s="53">
        <v>0</v>
      </c>
      <c r="M62" s="11">
        <v>0</v>
      </c>
      <c r="N62" s="11">
        <v>0</v>
      </c>
      <c r="O62" s="342">
        <f t="shared" si="2"/>
        <v>1</v>
      </c>
    </row>
    <row r="63" spans="1:15" ht="15" x14ac:dyDescent="0.2">
      <c r="A63" s="334" t="s">
        <v>64</v>
      </c>
      <c r="B63" s="335"/>
      <c r="C63" s="2">
        <v>0</v>
      </c>
      <c r="D63" s="2">
        <v>0</v>
      </c>
      <c r="E63" s="2">
        <v>0</v>
      </c>
      <c r="F63" s="13">
        <v>0</v>
      </c>
      <c r="G63" s="14">
        <v>0</v>
      </c>
      <c r="H63" s="14">
        <v>0</v>
      </c>
      <c r="I63" s="53">
        <v>0</v>
      </c>
      <c r="J63" s="53">
        <v>0</v>
      </c>
      <c r="K63" s="53">
        <v>0</v>
      </c>
      <c r="L63" s="53">
        <v>0</v>
      </c>
      <c r="M63" s="11">
        <v>0</v>
      </c>
      <c r="N63" s="11">
        <v>0</v>
      </c>
      <c r="O63" s="342">
        <f t="shared" si="2"/>
        <v>0</v>
      </c>
    </row>
    <row r="64" spans="1:15" ht="15" x14ac:dyDescent="0.2">
      <c r="A64" s="384" t="s">
        <v>16</v>
      </c>
      <c r="B64" s="385"/>
      <c r="C64" s="55">
        <v>1</v>
      </c>
      <c r="D64" s="2">
        <v>2</v>
      </c>
      <c r="E64" s="2">
        <v>0</v>
      </c>
      <c r="F64" s="13">
        <v>0</v>
      </c>
      <c r="G64" s="14">
        <v>0</v>
      </c>
      <c r="H64" s="14">
        <v>0</v>
      </c>
      <c r="I64" s="53">
        <v>3</v>
      </c>
      <c r="J64" s="53">
        <v>4</v>
      </c>
      <c r="K64" s="53">
        <v>4</v>
      </c>
      <c r="L64" s="53">
        <v>6</v>
      </c>
      <c r="M64" s="11">
        <v>4</v>
      </c>
      <c r="N64" s="11">
        <v>3</v>
      </c>
      <c r="O64" s="342">
        <f t="shared" si="2"/>
        <v>27</v>
      </c>
    </row>
    <row r="65" spans="1:15" ht="15" x14ac:dyDescent="0.2">
      <c r="A65" s="384" t="s">
        <v>34</v>
      </c>
      <c r="B65" s="385"/>
      <c r="C65" s="2">
        <v>0</v>
      </c>
      <c r="D65" s="2">
        <v>0</v>
      </c>
      <c r="E65" s="2">
        <v>0</v>
      </c>
      <c r="F65" s="13">
        <v>0</v>
      </c>
      <c r="G65" s="14">
        <v>0</v>
      </c>
      <c r="H65" s="14">
        <v>0</v>
      </c>
      <c r="I65" s="53">
        <v>0</v>
      </c>
      <c r="J65" s="53">
        <v>0</v>
      </c>
      <c r="K65" s="53">
        <v>0</v>
      </c>
      <c r="L65" s="53">
        <v>0</v>
      </c>
      <c r="M65" s="11">
        <v>0</v>
      </c>
      <c r="N65" s="11">
        <v>0</v>
      </c>
      <c r="O65" s="342">
        <f t="shared" si="2"/>
        <v>0</v>
      </c>
    </row>
    <row r="66" spans="1:15" ht="15" x14ac:dyDescent="0.2">
      <c r="A66" s="334" t="s">
        <v>101</v>
      </c>
      <c r="B66" s="333"/>
      <c r="C66" s="55">
        <v>5</v>
      </c>
      <c r="D66" s="2">
        <v>5</v>
      </c>
      <c r="E66" s="55">
        <v>1</v>
      </c>
      <c r="F66" s="13">
        <v>1</v>
      </c>
      <c r="G66" s="14">
        <v>0</v>
      </c>
      <c r="H66" s="14">
        <v>0</v>
      </c>
      <c r="I66" s="53">
        <v>3</v>
      </c>
      <c r="J66" s="53">
        <v>2</v>
      </c>
      <c r="K66" s="53">
        <v>1</v>
      </c>
      <c r="L66" s="53">
        <v>1</v>
      </c>
      <c r="M66" s="11">
        <v>1</v>
      </c>
      <c r="N66" s="11">
        <v>0</v>
      </c>
      <c r="O66" s="342">
        <f t="shared" si="2"/>
        <v>20</v>
      </c>
    </row>
    <row r="67" spans="1:15" ht="15" x14ac:dyDescent="0.2">
      <c r="A67" s="384" t="s">
        <v>17</v>
      </c>
      <c r="B67" s="385"/>
      <c r="C67" s="55">
        <v>1</v>
      </c>
      <c r="D67" s="2">
        <v>1</v>
      </c>
      <c r="E67" s="2">
        <v>0</v>
      </c>
      <c r="F67" s="13">
        <v>0</v>
      </c>
      <c r="G67" s="14">
        <v>1</v>
      </c>
      <c r="H67" s="14">
        <v>1</v>
      </c>
      <c r="I67" s="53">
        <v>3</v>
      </c>
      <c r="J67" s="53">
        <v>1</v>
      </c>
      <c r="K67" s="53">
        <v>1</v>
      </c>
      <c r="L67" s="53">
        <v>2</v>
      </c>
      <c r="M67" s="11">
        <v>0</v>
      </c>
      <c r="N67" s="11">
        <v>2</v>
      </c>
      <c r="O67" s="342">
        <f t="shared" si="2"/>
        <v>13</v>
      </c>
    </row>
    <row r="68" spans="1:15" ht="15" x14ac:dyDescent="0.2">
      <c r="A68" s="334" t="s">
        <v>99</v>
      </c>
      <c r="B68" s="333"/>
      <c r="C68" s="55">
        <v>0</v>
      </c>
      <c r="D68" s="2">
        <v>0</v>
      </c>
      <c r="E68" s="2">
        <v>0</v>
      </c>
      <c r="F68" s="13">
        <v>0</v>
      </c>
      <c r="G68" s="14">
        <v>0</v>
      </c>
      <c r="H68" s="14">
        <v>0</v>
      </c>
      <c r="I68" s="53">
        <v>1</v>
      </c>
      <c r="J68" s="53">
        <v>0</v>
      </c>
      <c r="K68" s="53">
        <v>0</v>
      </c>
      <c r="L68" s="53">
        <v>0</v>
      </c>
      <c r="M68" s="11">
        <v>0</v>
      </c>
      <c r="N68" s="11">
        <v>0</v>
      </c>
      <c r="O68" s="342">
        <f t="shared" si="2"/>
        <v>1</v>
      </c>
    </row>
    <row r="69" spans="1:15" ht="15" x14ac:dyDescent="0.2">
      <c r="A69" s="334" t="s">
        <v>73</v>
      </c>
      <c r="B69" s="333"/>
      <c r="C69" s="55">
        <v>2</v>
      </c>
      <c r="D69" s="55">
        <v>0</v>
      </c>
      <c r="E69" s="2">
        <v>0</v>
      </c>
      <c r="F69" s="13">
        <v>1</v>
      </c>
      <c r="G69" s="14">
        <v>0</v>
      </c>
      <c r="H69" s="14">
        <v>0</v>
      </c>
      <c r="I69" s="53">
        <v>5</v>
      </c>
      <c r="J69" s="53">
        <v>0</v>
      </c>
      <c r="K69" s="53">
        <v>1</v>
      </c>
      <c r="L69" s="53">
        <v>0</v>
      </c>
      <c r="M69" s="53">
        <v>1</v>
      </c>
      <c r="N69" s="11">
        <v>1</v>
      </c>
      <c r="O69" s="342">
        <f t="shared" si="2"/>
        <v>11</v>
      </c>
    </row>
    <row r="70" spans="1:15" ht="15" x14ac:dyDescent="0.2">
      <c r="A70" s="332" t="s">
        <v>56</v>
      </c>
      <c r="B70" s="333"/>
      <c r="C70" s="55">
        <v>1</v>
      </c>
      <c r="D70" s="2">
        <v>0</v>
      </c>
      <c r="E70" s="55">
        <v>1</v>
      </c>
      <c r="F70" s="13">
        <v>0</v>
      </c>
      <c r="G70" s="14">
        <v>0</v>
      </c>
      <c r="H70" s="14">
        <v>1</v>
      </c>
      <c r="I70" s="53">
        <v>2</v>
      </c>
      <c r="J70" s="53">
        <v>0</v>
      </c>
      <c r="K70" s="53">
        <v>0</v>
      </c>
      <c r="L70" s="53">
        <v>0</v>
      </c>
      <c r="M70" s="11">
        <v>2</v>
      </c>
      <c r="N70" s="11">
        <v>0</v>
      </c>
      <c r="O70" s="342">
        <f t="shared" si="2"/>
        <v>7</v>
      </c>
    </row>
    <row r="71" spans="1:15" ht="15" x14ac:dyDescent="0.2">
      <c r="A71" s="384" t="s">
        <v>62</v>
      </c>
      <c r="B71" s="385"/>
      <c r="C71" s="2">
        <v>0</v>
      </c>
      <c r="D71" s="2">
        <v>0</v>
      </c>
      <c r="E71" s="2">
        <v>0</v>
      </c>
      <c r="F71" s="13">
        <v>1</v>
      </c>
      <c r="G71" s="14">
        <v>0</v>
      </c>
      <c r="H71" s="14">
        <v>0</v>
      </c>
      <c r="I71" s="53">
        <v>0</v>
      </c>
      <c r="J71" s="53">
        <v>0</v>
      </c>
      <c r="K71" s="53">
        <v>0</v>
      </c>
      <c r="L71" s="53">
        <v>0</v>
      </c>
      <c r="M71" s="11">
        <v>0</v>
      </c>
      <c r="N71" s="11">
        <v>0</v>
      </c>
      <c r="O71" s="342">
        <f t="shared" si="2"/>
        <v>1</v>
      </c>
    </row>
    <row r="72" spans="1:15" ht="15" x14ac:dyDescent="0.2">
      <c r="A72" s="400" t="s">
        <v>61</v>
      </c>
      <c r="B72" s="401"/>
      <c r="C72" s="2">
        <v>0</v>
      </c>
      <c r="D72" s="2">
        <v>2</v>
      </c>
      <c r="E72" s="55">
        <v>4</v>
      </c>
      <c r="F72" s="13">
        <v>1</v>
      </c>
      <c r="G72" s="14">
        <v>1</v>
      </c>
      <c r="H72" s="14">
        <v>1</v>
      </c>
      <c r="I72" s="53">
        <v>3</v>
      </c>
      <c r="J72" s="53">
        <v>0</v>
      </c>
      <c r="K72" s="53">
        <v>3</v>
      </c>
      <c r="L72" s="53">
        <v>5</v>
      </c>
      <c r="M72" s="11">
        <v>6</v>
      </c>
      <c r="N72" s="11">
        <v>4</v>
      </c>
      <c r="O72" s="342">
        <f t="shared" si="2"/>
        <v>30</v>
      </c>
    </row>
    <row r="73" spans="1:15" ht="15" x14ac:dyDescent="0.2">
      <c r="A73" s="384" t="s">
        <v>18</v>
      </c>
      <c r="B73" s="385"/>
      <c r="C73" s="2">
        <v>0</v>
      </c>
      <c r="D73" s="2">
        <v>0</v>
      </c>
      <c r="E73" s="2">
        <v>0</v>
      </c>
      <c r="F73" s="13">
        <v>0</v>
      </c>
      <c r="G73" s="14">
        <v>0</v>
      </c>
      <c r="H73" s="14">
        <v>0</v>
      </c>
      <c r="I73" s="53">
        <v>2</v>
      </c>
      <c r="J73" s="53">
        <v>1</v>
      </c>
      <c r="K73" s="53">
        <v>3</v>
      </c>
      <c r="L73" s="53">
        <v>3</v>
      </c>
      <c r="M73" s="11">
        <v>2</v>
      </c>
      <c r="N73" s="11">
        <v>0</v>
      </c>
      <c r="O73" s="342">
        <f t="shared" si="2"/>
        <v>11</v>
      </c>
    </row>
    <row r="74" spans="1:15" ht="15" x14ac:dyDescent="0.2">
      <c r="A74" s="400" t="s">
        <v>79</v>
      </c>
      <c r="B74" s="401"/>
      <c r="C74" s="2">
        <v>0</v>
      </c>
      <c r="D74" s="2">
        <v>0</v>
      </c>
      <c r="E74" s="2">
        <v>0</v>
      </c>
      <c r="F74" s="13">
        <v>0</v>
      </c>
      <c r="G74" s="14">
        <v>0</v>
      </c>
      <c r="H74" s="14">
        <v>0</v>
      </c>
      <c r="I74" s="53">
        <v>3</v>
      </c>
      <c r="J74" s="53">
        <v>0</v>
      </c>
      <c r="K74" s="53">
        <v>1</v>
      </c>
      <c r="L74" s="53">
        <v>0</v>
      </c>
      <c r="M74" s="11">
        <v>0</v>
      </c>
      <c r="N74" s="11">
        <v>0</v>
      </c>
      <c r="O74" s="342">
        <f t="shared" si="2"/>
        <v>4</v>
      </c>
    </row>
    <row r="75" spans="1:15" ht="15" x14ac:dyDescent="0.2">
      <c r="A75" s="334" t="s">
        <v>65</v>
      </c>
      <c r="B75" s="333"/>
      <c r="C75" s="2">
        <v>0</v>
      </c>
      <c r="D75" s="2">
        <v>0</v>
      </c>
      <c r="E75" s="2">
        <v>0</v>
      </c>
      <c r="F75" s="13">
        <v>0</v>
      </c>
      <c r="G75" s="14">
        <v>0</v>
      </c>
      <c r="H75" s="14">
        <v>0</v>
      </c>
      <c r="I75" s="53">
        <v>0</v>
      </c>
      <c r="J75" s="53">
        <v>0</v>
      </c>
      <c r="K75" s="53">
        <v>0</v>
      </c>
      <c r="L75" s="53">
        <v>0</v>
      </c>
      <c r="M75" s="11">
        <v>0</v>
      </c>
      <c r="N75" s="11">
        <v>0</v>
      </c>
      <c r="O75" s="342">
        <f t="shared" si="2"/>
        <v>0</v>
      </c>
    </row>
    <row r="76" spans="1:15" ht="15" x14ac:dyDescent="0.2">
      <c r="A76" s="334" t="s">
        <v>97</v>
      </c>
      <c r="B76" s="333"/>
      <c r="C76" s="2">
        <v>0</v>
      </c>
      <c r="D76" s="55">
        <v>0</v>
      </c>
      <c r="E76" s="55">
        <v>3</v>
      </c>
      <c r="F76" s="13">
        <v>0</v>
      </c>
      <c r="G76" s="14">
        <v>0</v>
      </c>
      <c r="H76" s="14">
        <v>0</v>
      </c>
      <c r="I76" s="53">
        <v>8</v>
      </c>
      <c r="J76" s="53">
        <v>36</v>
      </c>
      <c r="K76" s="53">
        <v>32</v>
      </c>
      <c r="L76" s="53">
        <v>46</v>
      </c>
      <c r="M76" s="11">
        <v>23</v>
      </c>
      <c r="N76" s="11">
        <v>8</v>
      </c>
      <c r="O76" s="342">
        <f t="shared" ref="O76:O98" si="3">SUM(C76:N76)</f>
        <v>156</v>
      </c>
    </row>
    <row r="77" spans="1:15" ht="15" x14ac:dyDescent="0.2">
      <c r="A77" s="384" t="s">
        <v>19</v>
      </c>
      <c r="B77" s="385"/>
      <c r="C77" s="2">
        <v>0</v>
      </c>
      <c r="D77" s="2">
        <v>0</v>
      </c>
      <c r="E77" s="55">
        <v>1</v>
      </c>
      <c r="F77" s="13">
        <v>0</v>
      </c>
      <c r="G77" s="14">
        <v>1</v>
      </c>
      <c r="H77" s="14">
        <v>0</v>
      </c>
      <c r="I77" s="53">
        <v>1</v>
      </c>
      <c r="J77" s="53">
        <v>0</v>
      </c>
      <c r="K77" s="53">
        <v>2</v>
      </c>
      <c r="L77" s="53">
        <v>3</v>
      </c>
      <c r="M77" s="11">
        <v>0</v>
      </c>
      <c r="N77" s="11">
        <v>0</v>
      </c>
      <c r="O77" s="342">
        <f t="shared" si="3"/>
        <v>8</v>
      </c>
    </row>
    <row r="78" spans="1:15" ht="15" x14ac:dyDescent="0.2">
      <c r="A78" s="334" t="s">
        <v>83</v>
      </c>
      <c r="B78" s="333"/>
      <c r="C78" s="2">
        <v>1</v>
      </c>
      <c r="D78" s="2">
        <v>1</v>
      </c>
      <c r="E78" s="55">
        <v>2</v>
      </c>
      <c r="F78" s="13">
        <v>0</v>
      </c>
      <c r="G78" s="14">
        <v>0</v>
      </c>
      <c r="H78" s="14">
        <v>3</v>
      </c>
      <c r="I78" s="53">
        <v>5</v>
      </c>
      <c r="J78" s="53">
        <v>7</v>
      </c>
      <c r="K78" s="53">
        <v>6</v>
      </c>
      <c r="L78" s="53">
        <v>1</v>
      </c>
      <c r="M78" s="53">
        <v>0</v>
      </c>
      <c r="N78" s="11">
        <v>0</v>
      </c>
      <c r="O78" s="342">
        <f t="shared" si="3"/>
        <v>26</v>
      </c>
    </row>
    <row r="79" spans="1:15" ht="15" x14ac:dyDescent="0.2">
      <c r="A79" s="384" t="s">
        <v>60</v>
      </c>
      <c r="B79" s="385"/>
      <c r="C79" s="2">
        <v>0</v>
      </c>
      <c r="D79" s="2">
        <v>5</v>
      </c>
      <c r="E79" s="55">
        <v>6</v>
      </c>
      <c r="F79" s="13">
        <v>2</v>
      </c>
      <c r="G79" s="14">
        <v>2</v>
      </c>
      <c r="H79" s="14">
        <v>0</v>
      </c>
      <c r="I79" s="53">
        <v>9</v>
      </c>
      <c r="J79" s="53">
        <v>1</v>
      </c>
      <c r="K79" s="53">
        <v>2</v>
      </c>
      <c r="L79" s="53">
        <v>4</v>
      </c>
      <c r="M79" s="11">
        <v>3</v>
      </c>
      <c r="N79" s="11">
        <v>6</v>
      </c>
      <c r="O79" s="342">
        <f t="shared" si="3"/>
        <v>40</v>
      </c>
    </row>
    <row r="80" spans="1:15" ht="15" x14ac:dyDescent="0.2">
      <c r="A80" s="384" t="s">
        <v>32</v>
      </c>
      <c r="B80" s="385"/>
      <c r="C80" s="2">
        <v>0</v>
      </c>
      <c r="D80" s="2">
        <v>4</v>
      </c>
      <c r="E80" s="2">
        <v>0</v>
      </c>
      <c r="F80" s="13">
        <v>0</v>
      </c>
      <c r="G80" s="14">
        <v>1</v>
      </c>
      <c r="H80" s="14">
        <v>4</v>
      </c>
      <c r="I80" s="53">
        <v>3</v>
      </c>
      <c r="J80" s="53">
        <v>3</v>
      </c>
      <c r="K80" s="53">
        <v>5</v>
      </c>
      <c r="L80" s="53">
        <v>4</v>
      </c>
      <c r="M80" s="11">
        <v>7</v>
      </c>
      <c r="N80" s="11">
        <v>3</v>
      </c>
      <c r="O80" s="342">
        <f t="shared" si="3"/>
        <v>34</v>
      </c>
    </row>
    <row r="81" spans="1:15" ht="15" x14ac:dyDescent="0.2">
      <c r="A81" s="384" t="s">
        <v>59</v>
      </c>
      <c r="B81" s="385"/>
      <c r="C81" s="55">
        <v>1</v>
      </c>
      <c r="D81" s="2">
        <v>1</v>
      </c>
      <c r="E81" s="2">
        <v>0</v>
      </c>
      <c r="F81" s="13">
        <v>0</v>
      </c>
      <c r="G81" s="14">
        <v>1</v>
      </c>
      <c r="H81" s="14">
        <v>0</v>
      </c>
      <c r="I81" s="53">
        <v>1</v>
      </c>
      <c r="J81" s="53">
        <v>1</v>
      </c>
      <c r="K81" s="53">
        <v>5</v>
      </c>
      <c r="L81" s="53">
        <v>5</v>
      </c>
      <c r="M81" s="11">
        <v>1</v>
      </c>
      <c r="N81" s="11">
        <v>1</v>
      </c>
      <c r="O81" s="342">
        <f t="shared" si="3"/>
        <v>17</v>
      </c>
    </row>
    <row r="82" spans="1:15" ht="15" x14ac:dyDescent="0.2">
      <c r="A82" s="334" t="s">
        <v>94</v>
      </c>
      <c r="B82" s="335"/>
      <c r="C82" s="2">
        <v>0</v>
      </c>
      <c r="D82" s="2">
        <v>0</v>
      </c>
      <c r="E82" s="2">
        <v>0</v>
      </c>
      <c r="F82" s="13">
        <v>0</v>
      </c>
      <c r="G82" s="14">
        <v>0</v>
      </c>
      <c r="H82" s="14">
        <v>0</v>
      </c>
      <c r="I82" s="53">
        <v>0</v>
      </c>
      <c r="J82" s="53">
        <v>3</v>
      </c>
      <c r="K82" s="53">
        <v>0</v>
      </c>
      <c r="L82" s="53">
        <v>1</v>
      </c>
      <c r="M82" s="11">
        <v>1</v>
      </c>
      <c r="N82" s="11">
        <v>0</v>
      </c>
      <c r="O82" s="342">
        <f t="shared" si="3"/>
        <v>5</v>
      </c>
    </row>
    <row r="83" spans="1:15" ht="15" x14ac:dyDescent="0.2">
      <c r="A83" s="334" t="s">
        <v>106</v>
      </c>
      <c r="B83" s="335"/>
      <c r="C83" s="2">
        <v>0</v>
      </c>
      <c r="D83" s="2">
        <v>0</v>
      </c>
      <c r="E83" s="2">
        <v>0</v>
      </c>
      <c r="F83" s="13">
        <v>0</v>
      </c>
      <c r="G83" s="14">
        <v>0</v>
      </c>
      <c r="H83" s="14">
        <v>0</v>
      </c>
      <c r="I83" s="53">
        <v>0</v>
      </c>
      <c r="J83" s="53">
        <v>0</v>
      </c>
      <c r="K83" s="53">
        <v>0</v>
      </c>
      <c r="L83" s="53">
        <v>0</v>
      </c>
      <c r="M83" s="11">
        <v>1</v>
      </c>
      <c r="N83" s="11">
        <v>0</v>
      </c>
      <c r="O83" s="342">
        <f t="shared" si="3"/>
        <v>1</v>
      </c>
    </row>
    <row r="84" spans="1:15" ht="15" x14ac:dyDescent="0.2">
      <c r="A84" s="334" t="s">
        <v>98</v>
      </c>
      <c r="B84" s="280"/>
      <c r="C84" s="2">
        <v>0</v>
      </c>
      <c r="D84" s="2">
        <v>1</v>
      </c>
      <c r="E84" s="55">
        <v>2</v>
      </c>
      <c r="F84" s="13">
        <v>0</v>
      </c>
      <c r="G84" s="14">
        <v>0</v>
      </c>
      <c r="H84" s="14">
        <v>0</v>
      </c>
      <c r="I84" s="53">
        <v>2</v>
      </c>
      <c r="J84" s="53">
        <v>2</v>
      </c>
      <c r="K84" s="53">
        <v>1</v>
      </c>
      <c r="L84" s="53">
        <v>0</v>
      </c>
      <c r="M84" s="11">
        <v>1</v>
      </c>
      <c r="N84" s="11">
        <v>0</v>
      </c>
      <c r="O84" s="342">
        <f t="shared" si="3"/>
        <v>9</v>
      </c>
    </row>
    <row r="85" spans="1:15" ht="15" x14ac:dyDescent="0.2">
      <c r="A85" s="384" t="s">
        <v>67</v>
      </c>
      <c r="B85" s="385"/>
      <c r="C85" s="55">
        <v>0</v>
      </c>
      <c r="D85" s="2">
        <v>3</v>
      </c>
      <c r="E85" s="2">
        <v>0</v>
      </c>
      <c r="F85" s="13">
        <v>0</v>
      </c>
      <c r="G85" s="14">
        <v>2</v>
      </c>
      <c r="H85" s="14">
        <v>4</v>
      </c>
      <c r="I85" s="53">
        <v>0</v>
      </c>
      <c r="J85" s="53">
        <v>1</v>
      </c>
      <c r="K85" s="53">
        <v>0</v>
      </c>
      <c r="L85" s="53">
        <v>2</v>
      </c>
      <c r="M85" s="11">
        <v>1</v>
      </c>
      <c r="N85" s="11">
        <v>0</v>
      </c>
      <c r="O85" s="342">
        <f t="shared" si="3"/>
        <v>13</v>
      </c>
    </row>
    <row r="86" spans="1:15" ht="15" x14ac:dyDescent="0.2">
      <c r="A86" s="334" t="s">
        <v>68</v>
      </c>
      <c r="B86" s="333"/>
      <c r="C86" s="2">
        <v>0</v>
      </c>
      <c r="D86" s="2">
        <v>2</v>
      </c>
      <c r="E86" s="55">
        <v>4</v>
      </c>
      <c r="F86" s="13">
        <v>6</v>
      </c>
      <c r="G86" s="14">
        <v>1</v>
      </c>
      <c r="H86" s="14">
        <v>3</v>
      </c>
      <c r="I86" s="53">
        <v>10</v>
      </c>
      <c r="J86" s="53">
        <v>0</v>
      </c>
      <c r="K86" s="53">
        <v>4</v>
      </c>
      <c r="L86" s="53">
        <v>1</v>
      </c>
      <c r="M86" s="11">
        <v>2</v>
      </c>
      <c r="N86" s="11">
        <v>1</v>
      </c>
      <c r="O86" s="342">
        <f t="shared" si="3"/>
        <v>34</v>
      </c>
    </row>
    <row r="87" spans="1:15" ht="15" x14ac:dyDescent="0.2">
      <c r="A87" s="384" t="s">
        <v>20</v>
      </c>
      <c r="B87" s="385"/>
      <c r="C87" s="2">
        <v>6</v>
      </c>
      <c r="D87" s="2">
        <v>3</v>
      </c>
      <c r="E87" s="2">
        <v>0</v>
      </c>
      <c r="F87" s="13">
        <v>5</v>
      </c>
      <c r="G87" s="14">
        <v>10</v>
      </c>
      <c r="H87" s="14">
        <v>17</v>
      </c>
      <c r="I87" s="53">
        <v>35</v>
      </c>
      <c r="J87" s="53">
        <v>28</v>
      </c>
      <c r="K87" s="53">
        <v>51</v>
      </c>
      <c r="L87" s="53">
        <v>60</v>
      </c>
      <c r="M87" s="11">
        <v>49</v>
      </c>
      <c r="N87" s="11">
        <v>50</v>
      </c>
      <c r="O87" s="342">
        <f t="shared" si="3"/>
        <v>314</v>
      </c>
    </row>
    <row r="88" spans="1:15" ht="15" x14ac:dyDescent="0.2">
      <c r="A88" s="384" t="s">
        <v>49</v>
      </c>
      <c r="B88" s="385"/>
      <c r="C88" s="2">
        <v>0</v>
      </c>
      <c r="D88" s="2">
        <v>0</v>
      </c>
      <c r="E88" s="2">
        <v>0</v>
      </c>
      <c r="F88" s="13">
        <v>0</v>
      </c>
      <c r="G88" s="14">
        <v>0</v>
      </c>
      <c r="H88" s="14">
        <v>0</v>
      </c>
      <c r="I88" s="53">
        <v>0</v>
      </c>
      <c r="J88" s="53">
        <v>0</v>
      </c>
      <c r="K88" s="53">
        <v>5</v>
      </c>
      <c r="L88" s="53">
        <v>1</v>
      </c>
      <c r="M88" s="11">
        <v>1</v>
      </c>
      <c r="N88" s="11">
        <v>0</v>
      </c>
      <c r="O88" s="342">
        <f t="shared" si="3"/>
        <v>7</v>
      </c>
    </row>
    <row r="89" spans="1:15" ht="15" x14ac:dyDescent="0.2">
      <c r="A89" s="334" t="s">
        <v>95</v>
      </c>
      <c r="B89" s="333"/>
      <c r="C89" s="2">
        <v>0</v>
      </c>
      <c r="D89" s="2">
        <v>0</v>
      </c>
      <c r="E89" s="2">
        <v>0</v>
      </c>
      <c r="F89" s="13">
        <v>0</v>
      </c>
      <c r="G89" s="14">
        <v>1</v>
      </c>
      <c r="H89" s="14">
        <v>1</v>
      </c>
      <c r="I89" s="53">
        <v>0</v>
      </c>
      <c r="J89" s="53">
        <v>1</v>
      </c>
      <c r="K89" s="53">
        <v>2</v>
      </c>
      <c r="L89" s="53">
        <v>2</v>
      </c>
      <c r="M89" s="11">
        <v>0</v>
      </c>
      <c r="N89" s="11">
        <v>2</v>
      </c>
      <c r="O89" s="342">
        <f t="shared" si="3"/>
        <v>9</v>
      </c>
    </row>
    <row r="90" spans="1:15" ht="15" x14ac:dyDescent="0.2">
      <c r="A90" s="384" t="s">
        <v>76</v>
      </c>
      <c r="B90" s="385"/>
      <c r="C90" s="2">
        <v>0</v>
      </c>
      <c r="D90" s="2">
        <v>1</v>
      </c>
      <c r="E90" s="55">
        <v>1</v>
      </c>
      <c r="F90" s="13">
        <v>1</v>
      </c>
      <c r="G90" s="14">
        <v>0</v>
      </c>
      <c r="H90" s="14">
        <v>1</v>
      </c>
      <c r="I90" s="53">
        <v>2</v>
      </c>
      <c r="J90" s="53">
        <v>0</v>
      </c>
      <c r="K90" s="53">
        <v>3</v>
      </c>
      <c r="L90" s="53">
        <v>2</v>
      </c>
      <c r="M90" s="11">
        <v>1</v>
      </c>
      <c r="N90" s="11">
        <v>0</v>
      </c>
      <c r="O90" s="342">
        <f t="shared" si="3"/>
        <v>12</v>
      </c>
    </row>
    <row r="91" spans="1:15" ht="15" x14ac:dyDescent="0.2">
      <c r="A91" s="334" t="s">
        <v>53</v>
      </c>
      <c r="B91" s="335"/>
      <c r="C91" s="2">
        <v>0</v>
      </c>
      <c r="D91" s="2">
        <v>0</v>
      </c>
      <c r="E91" s="2">
        <v>0</v>
      </c>
      <c r="F91" s="13">
        <v>0</v>
      </c>
      <c r="G91" s="14">
        <v>2</v>
      </c>
      <c r="H91" s="14">
        <v>0</v>
      </c>
      <c r="I91" s="53">
        <v>0</v>
      </c>
      <c r="J91" s="53">
        <v>1</v>
      </c>
      <c r="K91" s="53">
        <v>1</v>
      </c>
      <c r="L91" s="53">
        <v>2</v>
      </c>
      <c r="M91" s="11">
        <v>0</v>
      </c>
      <c r="N91" s="11">
        <v>1</v>
      </c>
      <c r="O91" s="342">
        <f t="shared" si="3"/>
        <v>7</v>
      </c>
    </row>
    <row r="92" spans="1:15" ht="15" x14ac:dyDescent="0.2">
      <c r="A92" s="334" t="s">
        <v>58</v>
      </c>
      <c r="B92" s="335"/>
      <c r="C92" s="2">
        <v>0</v>
      </c>
      <c r="D92" s="2">
        <v>0</v>
      </c>
      <c r="E92" s="2">
        <v>0</v>
      </c>
      <c r="F92" s="13">
        <v>0</v>
      </c>
      <c r="G92" s="14">
        <v>0</v>
      </c>
      <c r="H92" s="14">
        <v>0</v>
      </c>
      <c r="I92" s="53">
        <v>0</v>
      </c>
      <c r="J92" s="53">
        <v>0</v>
      </c>
      <c r="K92" s="53">
        <v>0</v>
      </c>
      <c r="L92" s="53">
        <v>0</v>
      </c>
      <c r="M92" s="11">
        <v>0</v>
      </c>
      <c r="N92" s="11">
        <v>0</v>
      </c>
      <c r="O92" s="342">
        <f t="shared" si="3"/>
        <v>0</v>
      </c>
    </row>
    <row r="93" spans="1:15" ht="15" x14ac:dyDescent="0.2">
      <c r="A93" s="334" t="s">
        <v>57</v>
      </c>
      <c r="B93" s="335"/>
      <c r="C93" s="2">
        <v>0</v>
      </c>
      <c r="D93" s="2">
        <v>0</v>
      </c>
      <c r="E93" s="2">
        <v>0</v>
      </c>
      <c r="F93" s="13">
        <v>0</v>
      </c>
      <c r="G93" s="14">
        <v>3</v>
      </c>
      <c r="H93" s="14">
        <v>2</v>
      </c>
      <c r="I93" s="53">
        <v>4</v>
      </c>
      <c r="J93" s="53">
        <v>1</v>
      </c>
      <c r="K93" s="53">
        <v>2</v>
      </c>
      <c r="L93" s="53">
        <v>1</v>
      </c>
      <c r="M93" s="11">
        <v>0</v>
      </c>
      <c r="N93" s="11">
        <v>2</v>
      </c>
      <c r="O93" s="342">
        <f t="shared" si="3"/>
        <v>15</v>
      </c>
    </row>
    <row r="94" spans="1:15" ht="15" x14ac:dyDescent="0.2">
      <c r="A94" s="334" t="s">
        <v>74</v>
      </c>
      <c r="B94" s="335"/>
      <c r="C94" s="55">
        <v>1</v>
      </c>
      <c r="D94" s="2">
        <v>3</v>
      </c>
      <c r="E94" s="2">
        <v>0</v>
      </c>
      <c r="F94" s="13">
        <v>0</v>
      </c>
      <c r="G94" s="14">
        <v>0</v>
      </c>
      <c r="H94" s="14">
        <v>0</v>
      </c>
      <c r="I94" s="53">
        <v>2</v>
      </c>
      <c r="J94" s="53">
        <v>0</v>
      </c>
      <c r="K94" s="53">
        <v>3</v>
      </c>
      <c r="L94" s="53">
        <v>1</v>
      </c>
      <c r="M94" s="11">
        <v>3</v>
      </c>
      <c r="N94" s="11">
        <v>5</v>
      </c>
      <c r="O94" s="342">
        <f t="shared" si="3"/>
        <v>18</v>
      </c>
    </row>
    <row r="95" spans="1:15" ht="15" x14ac:dyDescent="0.2">
      <c r="A95" s="334" t="s">
        <v>96</v>
      </c>
      <c r="B95" s="335"/>
      <c r="C95" s="2">
        <v>0</v>
      </c>
      <c r="D95" s="2">
        <v>0</v>
      </c>
      <c r="E95" s="2">
        <v>0</v>
      </c>
      <c r="F95" s="13">
        <v>0</v>
      </c>
      <c r="G95" s="14">
        <v>0</v>
      </c>
      <c r="H95" s="14">
        <v>0</v>
      </c>
      <c r="I95" s="53">
        <v>0</v>
      </c>
      <c r="J95" s="53">
        <v>0</v>
      </c>
      <c r="K95" s="53">
        <v>4</v>
      </c>
      <c r="L95" s="53">
        <v>4</v>
      </c>
      <c r="M95" s="11">
        <v>0</v>
      </c>
      <c r="N95" s="11">
        <v>0</v>
      </c>
      <c r="O95" s="342">
        <f t="shared" si="3"/>
        <v>8</v>
      </c>
    </row>
    <row r="96" spans="1:15" ht="15" x14ac:dyDescent="0.2">
      <c r="A96" s="384" t="s">
        <v>75</v>
      </c>
      <c r="B96" s="385"/>
      <c r="C96" s="2">
        <v>0</v>
      </c>
      <c r="D96" s="2">
        <v>0</v>
      </c>
      <c r="E96" s="2">
        <v>0</v>
      </c>
      <c r="F96" s="13">
        <v>0</v>
      </c>
      <c r="G96" s="14">
        <v>0</v>
      </c>
      <c r="H96" s="14">
        <v>0</v>
      </c>
      <c r="I96" s="53">
        <v>2</v>
      </c>
      <c r="J96" s="53">
        <v>1</v>
      </c>
      <c r="K96" s="53">
        <v>5</v>
      </c>
      <c r="L96" s="53">
        <v>2</v>
      </c>
      <c r="M96" s="11">
        <v>4</v>
      </c>
      <c r="N96" s="11">
        <v>0</v>
      </c>
      <c r="O96" s="342">
        <f t="shared" si="3"/>
        <v>14</v>
      </c>
    </row>
    <row r="97" spans="1:16" ht="15" x14ac:dyDescent="0.2">
      <c r="A97" s="384" t="s">
        <v>80</v>
      </c>
      <c r="B97" s="385"/>
      <c r="C97" s="3">
        <v>0</v>
      </c>
      <c r="D97" s="3">
        <v>0</v>
      </c>
      <c r="E97" s="65">
        <v>1</v>
      </c>
      <c r="F97" s="60">
        <v>0</v>
      </c>
      <c r="G97" s="56">
        <v>2</v>
      </c>
      <c r="H97" s="46">
        <v>0</v>
      </c>
      <c r="I97" s="53">
        <v>0</v>
      </c>
      <c r="J97" s="53">
        <v>8</v>
      </c>
      <c r="K97" s="53">
        <v>4</v>
      </c>
      <c r="L97" s="53">
        <v>0</v>
      </c>
      <c r="M97" s="11">
        <v>0</v>
      </c>
      <c r="N97" s="11">
        <v>0</v>
      </c>
      <c r="O97" s="342">
        <f t="shared" si="3"/>
        <v>15</v>
      </c>
    </row>
    <row r="98" spans="1:16" ht="15.75" thickBot="1" x14ac:dyDescent="0.25">
      <c r="A98" s="281" t="s">
        <v>93</v>
      </c>
      <c r="B98" s="282"/>
      <c r="C98" s="9">
        <v>0</v>
      </c>
      <c r="D98" s="9">
        <v>0</v>
      </c>
      <c r="E98" s="119">
        <v>0</v>
      </c>
      <c r="F98" s="120">
        <v>0</v>
      </c>
      <c r="G98" s="16">
        <v>0</v>
      </c>
      <c r="H98" s="15">
        <v>0</v>
      </c>
      <c r="I98" s="121">
        <v>0</v>
      </c>
      <c r="J98" s="121">
        <v>5</v>
      </c>
      <c r="K98" s="121">
        <v>1</v>
      </c>
      <c r="L98" s="121">
        <v>0</v>
      </c>
      <c r="M98" s="128">
        <v>1</v>
      </c>
      <c r="N98" s="128">
        <v>1</v>
      </c>
      <c r="O98" s="343">
        <f t="shared" si="3"/>
        <v>8</v>
      </c>
    </row>
    <row r="99" spans="1:16" ht="15.75" thickBot="1" x14ac:dyDescent="0.25">
      <c r="A99" s="572" t="s">
        <v>21</v>
      </c>
      <c r="B99" s="573"/>
      <c r="C99" s="344">
        <f t="shared" ref="C99:M99" si="4">SUM(C44:C98)</f>
        <v>38</v>
      </c>
      <c r="D99" s="344">
        <f t="shared" si="4"/>
        <v>47</v>
      </c>
      <c r="E99" s="344">
        <f t="shared" si="4"/>
        <v>39</v>
      </c>
      <c r="F99" s="344">
        <f t="shared" si="4"/>
        <v>25</v>
      </c>
      <c r="G99" s="344">
        <f t="shared" si="4"/>
        <v>51</v>
      </c>
      <c r="H99" s="344">
        <f t="shared" si="4"/>
        <v>71</v>
      </c>
      <c r="I99" s="345">
        <f t="shared" si="4"/>
        <v>170</v>
      </c>
      <c r="J99" s="345">
        <f t="shared" si="4"/>
        <v>193</v>
      </c>
      <c r="K99" s="345">
        <f t="shared" si="4"/>
        <v>199</v>
      </c>
      <c r="L99" s="345">
        <f t="shared" si="4"/>
        <v>225</v>
      </c>
      <c r="M99" s="345">
        <f t="shared" si="4"/>
        <v>175</v>
      </c>
      <c r="N99" s="345">
        <f>SUM(N44:N98)</f>
        <v>144</v>
      </c>
      <c r="O99" s="346">
        <f>SUM(O44:O98)</f>
        <v>1377</v>
      </c>
    </row>
    <row r="100" spans="1:16" ht="15.75" x14ac:dyDescent="0.2">
      <c r="O100" s="38"/>
    </row>
    <row r="102" spans="1:16" ht="13.5" thickBot="1" x14ac:dyDescent="0.25"/>
    <row r="103" spans="1:16" ht="16.5" thickBot="1" x14ac:dyDescent="0.25">
      <c r="A103" s="574" t="s">
        <v>120</v>
      </c>
      <c r="B103" s="575"/>
      <c r="C103" s="575"/>
      <c r="D103" s="575"/>
      <c r="E103" s="575"/>
      <c r="F103" s="575"/>
      <c r="G103" s="575"/>
      <c r="H103" s="575"/>
      <c r="I103" s="575"/>
      <c r="J103" s="575"/>
      <c r="K103" s="575"/>
      <c r="L103" s="575"/>
      <c r="M103" s="575"/>
      <c r="N103" s="575"/>
      <c r="O103" s="576"/>
    </row>
    <row r="104" spans="1:16" ht="15" x14ac:dyDescent="0.2">
      <c r="A104" s="532" t="s">
        <v>46</v>
      </c>
      <c r="B104" s="515"/>
      <c r="C104" s="97" t="s">
        <v>1</v>
      </c>
      <c r="D104" s="98" t="s">
        <v>2</v>
      </c>
      <c r="E104" s="98" t="s">
        <v>3</v>
      </c>
      <c r="F104" s="98" t="s">
        <v>4</v>
      </c>
      <c r="G104" s="98" t="s">
        <v>5</v>
      </c>
      <c r="H104" s="98" t="s">
        <v>6</v>
      </c>
      <c r="I104" s="98" t="s">
        <v>78</v>
      </c>
      <c r="J104" s="98" t="s">
        <v>82</v>
      </c>
      <c r="K104" s="98" t="s">
        <v>84</v>
      </c>
      <c r="L104" s="98" t="s">
        <v>85</v>
      </c>
      <c r="M104" s="98" t="s">
        <v>86</v>
      </c>
      <c r="N104" s="98" t="s">
        <v>87</v>
      </c>
      <c r="O104" s="354" t="s">
        <v>21</v>
      </c>
      <c r="P104" s="44"/>
    </row>
    <row r="105" spans="1:16" ht="15" x14ac:dyDescent="0.2">
      <c r="A105" s="465" t="s">
        <v>28</v>
      </c>
      <c r="B105" s="466"/>
      <c r="C105" s="67">
        <v>0</v>
      </c>
      <c r="D105" s="71">
        <v>5</v>
      </c>
      <c r="E105" s="67">
        <v>3</v>
      </c>
      <c r="F105" s="75">
        <v>2</v>
      </c>
      <c r="G105" s="76">
        <v>2</v>
      </c>
      <c r="H105" s="75">
        <v>1</v>
      </c>
      <c r="I105" s="68">
        <v>2</v>
      </c>
      <c r="J105" s="68">
        <v>5</v>
      </c>
      <c r="K105" s="68">
        <v>6</v>
      </c>
      <c r="L105" s="68">
        <v>5</v>
      </c>
      <c r="M105" s="10">
        <v>10</v>
      </c>
      <c r="N105" s="10">
        <v>12</v>
      </c>
      <c r="O105" s="109">
        <f t="shared" ref="O105:O116" si="5">SUM(C105:N105)</f>
        <v>53</v>
      </c>
      <c r="P105" s="8"/>
    </row>
    <row r="106" spans="1:16" ht="15" x14ac:dyDescent="0.2">
      <c r="A106" s="453" t="s">
        <v>22</v>
      </c>
      <c r="B106" s="454"/>
      <c r="C106" s="68">
        <v>14</v>
      </c>
      <c r="D106" s="55">
        <v>15</v>
      </c>
      <c r="E106" s="68">
        <v>9</v>
      </c>
      <c r="F106" s="75">
        <v>9</v>
      </c>
      <c r="G106" s="75">
        <v>15</v>
      </c>
      <c r="H106" s="75">
        <v>37</v>
      </c>
      <c r="I106" s="68">
        <v>72</v>
      </c>
      <c r="J106" s="68">
        <v>64</v>
      </c>
      <c r="K106" s="68">
        <v>73</v>
      </c>
      <c r="L106" s="68">
        <v>98</v>
      </c>
      <c r="M106" s="10">
        <v>65</v>
      </c>
      <c r="N106" s="10">
        <v>65</v>
      </c>
      <c r="O106" s="109">
        <f t="shared" si="5"/>
        <v>536</v>
      </c>
      <c r="P106" s="8"/>
    </row>
    <row r="107" spans="1:16" ht="15" x14ac:dyDescent="0.2">
      <c r="A107" s="453" t="s">
        <v>23</v>
      </c>
      <c r="B107" s="454"/>
      <c r="C107" s="68">
        <v>13</v>
      </c>
      <c r="D107" s="55">
        <v>4</v>
      </c>
      <c r="E107" s="68">
        <v>4</v>
      </c>
      <c r="F107" s="75">
        <v>3</v>
      </c>
      <c r="G107" s="76">
        <v>12</v>
      </c>
      <c r="H107" s="75">
        <v>10</v>
      </c>
      <c r="I107" s="68">
        <v>20</v>
      </c>
      <c r="J107" s="68">
        <v>34</v>
      </c>
      <c r="K107" s="68">
        <v>29</v>
      </c>
      <c r="L107" s="68">
        <v>28</v>
      </c>
      <c r="M107" s="10">
        <v>34</v>
      </c>
      <c r="N107" s="10">
        <v>27</v>
      </c>
      <c r="O107" s="109">
        <f t="shared" si="5"/>
        <v>218</v>
      </c>
      <c r="P107" s="8"/>
    </row>
    <row r="108" spans="1:16" ht="15" x14ac:dyDescent="0.2">
      <c r="A108" s="453" t="s">
        <v>36</v>
      </c>
      <c r="B108" s="454"/>
      <c r="C108" s="68">
        <v>2</v>
      </c>
      <c r="D108" s="55">
        <v>3</v>
      </c>
      <c r="E108" s="68">
        <v>3</v>
      </c>
      <c r="F108" s="75">
        <v>2</v>
      </c>
      <c r="G108" s="76">
        <v>4</v>
      </c>
      <c r="H108" s="75">
        <v>8</v>
      </c>
      <c r="I108" s="68">
        <v>6</v>
      </c>
      <c r="J108" s="68">
        <v>12</v>
      </c>
      <c r="K108" s="68">
        <v>6</v>
      </c>
      <c r="L108" s="68">
        <v>8</v>
      </c>
      <c r="M108" s="10">
        <v>10</v>
      </c>
      <c r="N108" s="10">
        <v>10</v>
      </c>
      <c r="O108" s="109">
        <f t="shared" si="5"/>
        <v>74</v>
      </c>
      <c r="P108" s="8"/>
    </row>
    <row r="109" spans="1:16" ht="15" x14ac:dyDescent="0.2">
      <c r="A109" s="453" t="s">
        <v>24</v>
      </c>
      <c r="B109" s="454"/>
      <c r="C109" s="68">
        <v>1</v>
      </c>
      <c r="D109" s="55">
        <v>0</v>
      </c>
      <c r="E109" s="68">
        <v>0</v>
      </c>
      <c r="F109" s="75">
        <v>1</v>
      </c>
      <c r="G109" s="76">
        <v>2</v>
      </c>
      <c r="H109" s="75">
        <v>0</v>
      </c>
      <c r="I109" s="68">
        <v>4</v>
      </c>
      <c r="J109" s="68">
        <v>2</v>
      </c>
      <c r="K109" s="68">
        <v>7</v>
      </c>
      <c r="L109" s="68">
        <v>3</v>
      </c>
      <c r="M109" s="10">
        <v>7</v>
      </c>
      <c r="N109" s="10">
        <v>1</v>
      </c>
      <c r="O109" s="109">
        <f t="shared" si="5"/>
        <v>28</v>
      </c>
      <c r="P109" s="8"/>
    </row>
    <row r="110" spans="1:16" ht="15" x14ac:dyDescent="0.2">
      <c r="A110" s="453" t="s">
        <v>25</v>
      </c>
      <c r="B110" s="454"/>
      <c r="C110" s="68">
        <v>1</v>
      </c>
      <c r="D110" s="55">
        <v>1</v>
      </c>
      <c r="E110" s="68">
        <v>2</v>
      </c>
      <c r="F110" s="75">
        <v>0</v>
      </c>
      <c r="G110" s="76">
        <v>0</v>
      </c>
      <c r="H110" s="75">
        <v>3</v>
      </c>
      <c r="I110" s="68">
        <v>5</v>
      </c>
      <c r="J110" s="68">
        <v>5</v>
      </c>
      <c r="K110" s="68">
        <v>4</v>
      </c>
      <c r="L110" s="68">
        <v>3</v>
      </c>
      <c r="M110" s="10">
        <v>2</v>
      </c>
      <c r="N110" s="10">
        <v>0</v>
      </c>
      <c r="O110" s="109">
        <f t="shared" si="5"/>
        <v>26</v>
      </c>
      <c r="P110" s="8"/>
    </row>
    <row r="111" spans="1:16" ht="15" x14ac:dyDescent="0.2">
      <c r="A111" s="453" t="s">
        <v>26</v>
      </c>
      <c r="B111" s="454"/>
      <c r="C111" s="68">
        <v>2</v>
      </c>
      <c r="D111" s="72">
        <v>7</v>
      </c>
      <c r="E111" s="68">
        <v>2</v>
      </c>
      <c r="F111" s="75">
        <v>7</v>
      </c>
      <c r="G111" s="76">
        <v>3</v>
      </c>
      <c r="H111" s="75">
        <v>4</v>
      </c>
      <c r="I111" s="68">
        <v>19</v>
      </c>
      <c r="J111" s="68">
        <v>37</v>
      </c>
      <c r="K111" s="68">
        <v>37</v>
      </c>
      <c r="L111" s="68">
        <v>48</v>
      </c>
      <c r="M111" s="10">
        <v>20</v>
      </c>
      <c r="N111" s="10">
        <v>8</v>
      </c>
      <c r="O111" s="109">
        <f t="shared" si="5"/>
        <v>194</v>
      </c>
      <c r="P111" s="8"/>
    </row>
    <row r="112" spans="1:16" ht="15" x14ac:dyDescent="0.2">
      <c r="A112" s="453" t="s">
        <v>27</v>
      </c>
      <c r="B112" s="454"/>
      <c r="C112" s="68">
        <v>2</v>
      </c>
      <c r="D112" s="68">
        <v>0</v>
      </c>
      <c r="E112" s="68">
        <v>0</v>
      </c>
      <c r="F112" s="75">
        <v>0</v>
      </c>
      <c r="G112" s="76">
        <v>0</v>
      </c>
      <c r="H112" s="75">
        <v>0</v>
      </c>
      <c r="I112" s="68">
        <v>6</v>
      </c>
      <c r="J112" s="68">
        <v>4</v>
      </c>
      <c r="K112" s="68">
        <v>3</v>
      </c>
      <c r="L112" s="68">
        <v>8</v>
      </c>
      <c r="M112" s="10">
        <v>1</v>
      </c>
      <c r="N112" s="10">
        <v>4</v>
      </c>
      <c r="O112" s="109">
        <f t="shared" si="5"/>
        <v>28</v>
      </c>
      <c r="P112" s="8"/>
    </row>
    <row r="113" spans="1:25" ht="15" x14ac:dyDescent="0.2">
      <c r="A113" s="453" t="s">
        <v>38</v>
      </c>
      <c r="B113" s="454"/>
      <c r="C113" s="68">
        <v>2</v>
      </c>
      <c r="D113" s="68">
        <v>10</v>
      </c>
      <c r="E113" s="68">
        <v>13</v>
      </c>
      <c r="F113" s="75">
        <v>0</v>
      </c>
      <c r="G113" s="76">
        <v>10</v>
      </c>
      <c r="H113" s="75">
        <v>8</v>
      </c>
      <c r="I113" s="68">
        <v>31</v>
      </c>
      <c r="J113" s="68">
        <v>15</v>
      </c>
      <c r="K113" s="68">
        <v>29</v>
      </c>
      <c r="L113" s="68">
        <v>21</v>
      </c>
      <c r="M113" s="10">
        <v>20</v>
      </c>
      <c r="N113" s="10">
        <v>14</v>
      </c>
      <c r="O113" s="109">
        <f t="shared" si="5"/>
        <v>173</v>
      </c>
      <c r="P113" s="8"/>
    </row>
    <row r="114" spans="1:25" ht="15" x14ac:dyDescent="0.2">
      <c r="A114" s="453" t="s">
        <v>37</v>
      </c>
      <c r="B114" s="454"/>
      <c r="C114" s="69">
        <v>1</v>
      </c>
      <c r="D114" s="73">
        <v>2</v>
      </c>
      <c r="E114" s="75">
        <v>3</v>
      </c>
      <c r="F114" s="75">
        <v>1</v>
      </c>
      <c r="G114" s="76">
        <v>3</v>
      </c>
      <c r="H114" s="75">
        <v>0</v>
      </c>
      <c r="I114" s="68">
        <v>5</v>
      </c>
      <c r="J114" s="68">
        <v>14</v>
      </c>
      <c r="K114" s="68">
        <v>5</v>
      </c>
      <c r="L114" s="68">
        <v>3</v>
      </c>
      <c r="M114" s="10">
        <v>6</v>
      </c>
      <c r="N114" s="10">
        <v>3</v>
      </c>
      <c r="O114" s="109">
        <f t="shared" si="5"/>
        <v>46</v>
      </c>
      <c r="P114" s="8"/>
    </row>
    <row r="115" spans="1:25" ht="15.75" thickBot="1" x14ac:dyDescent="0.25">
      <c r="A115" s="569" t="s">
        <v>39</v>
      </c>
      <c r="B115" s="570"/>
      <c r="C115" s="347">
        <v>0</v>
      </c>
      <c r="D115" s="348">
        <v>0</v>
      </c>
      <c r="E115" s="348">
        <v>0</v>
      </c>
      <c r="F115" s="348">
        <v>0</v>
      </c>
      <c r="G115" s="349">
        <v>0</v>
      </c>
      <c r="H115" s="348">
        <v>0</v>
      </c>
      <c r="I115" s="350">
        <v>0</v>
      </c>
      <c r="J115" s="350">
        <v>1</v>
      </c>
      <c r="K115" s="350">
        <v>0</v>
      </c>
      <c r="L115" s="350">
        <v>0</v>
      </c>
      <c r="M115" s="351">
        <v>0</v>
      </c>
      <c r="N115" s="352">
        <v>0</v>
      </c>
      <c r="O115" s="353">
        <f t="shared" si="5"/>
        <v>1</v>
      </c>
      <c r="P115" s="8"/>
    </row>
    <row r="116" spans="1:25" ht="15.75" thickBot="1" x14ac:dyDescent="0.25">
      <c r="A116" s="404" t="s">
        <v>21</v>
      </c>
      <c r="B116" s="571"/>
      <c r="C116" s="269">
        <f t="shared" ref="C116:L116" si="6">SUM(C105:C115)</f>
        <v>38</v>
      </c>
      <c r="D116" s="269">
        <f t="shared" si="6"/>
        <v>47</v>
      </c>
      <c r="E116" s="269">
        <f t="shared" si="6"/>
        <v>39</v>
      </c>
      <c r="F116" s="269">
        <f>SUM(F105:F115)</f>
        <v>25</v>
      </c>
      <c r="G116" s="269">
        <f>SUM(G105:G115)</f>
        <v>51</v>
      </c>
      <c r="H116" s="269">
        <f t="shared" si="6"/>
        <v>71</v>
      </c>
      <c r="I116" s="266">
        <f t="shared" si="6"/>
        <v>170</v>
      </c>
      <c r="J116" s="266">
        <f t="shared" si="6"/>
        <v>193</v>
      </c>
      <c r="K116" s="266">
        <f t="shared" si="6"/>
        <v>199</v>
      </c>
      <c r="L116" s="266">
        <f t="shared" si="6"/>
        <v>225</v>
      </c>
      <c r="M116" s="266">
        <f>SUM(M105:M115)</f>
        <v>175</v>
      </c>
      <c r="N116" s="340">
        <f>SUM(N105:N115)</f>
        <v>144</v>
      </c>
      <c r="O116" s="341">
        <f t="shared" si="5"/>
        <v>1377</v>
      </c>
      <c r="P116" s="8"/>
    </row>
    <row r="118" spans="1:25" ht="14.25" x14ac:dyDescent="0.2">
      <c r="Y118" s="8"/>
    </row>
    <row r="119" spans="1:25" ht="15" x14ac:dyDescent="0.2">
      <c r="A119" s="430"/>
      <c r="B119" s="430"/>
      <c r="C119" s="430"/>
      <c r="D119" s="430"/>
      <c r="E119" s="430"/>
      <c r="P119" s="374"/>
      <c r="Q119" s="374"/>
      <c r="R119" s="374"/>
      <c r="S119" s="374"/>
      <c r="T119" s="374"/>
      <c r="Y119" s="8"/>
    </row>
    <row r="120" spans="1:25" ht="15" x14ac:dyDescent="0.2">
      <c r="A120" s="457"/>
      <c r="B120" s="457"/>
      <c r="C120" s="331"/>
      <c r="D120" s="331"/>
      <c r="E120" s="152"/>
      <c r="F120" s="25"/>
      <c r="G120" s="25"/>
      <c r="H120" s="25"/>
      <c r="O120" s="374"/>
      <c r="P120" s="374"/>
      <c r="Q120" s="374"/>
      <c r="R120" s="374"/>
      <c r="S120" s="374"/>
      <c r="T120" s="25"/>
      <c r="Y120" s="8"/>
    </row>
    <row r="121" spans="1:25" ht="15" x14ac:dyDescent="0.2">
      <c r="A121" s="451"/>
      <c r="B121" s="451"/>
      <c r="C121" s="153"/>
      <c r="D121" s="153"/>
      <c r="E121" s="154"/>
      <c r="O121" s="458"/>
      <c r="P121" s="458"/>
      <c r="Q121" s="44"/>
      <c r="R121" s="44"/>
      <c r="S121" s="25"/>
      <c r="T121" s="28"/>
      <c r="Y121" s="8"/>
    </row>
    <row r="122" spans="1:25" ht="15" x14ac:dyDescent="0.2">
      <c r="A122" s="451"/>
      <c r="B122" s="451"/>
      <c r="C122" s="153"/>
      <c r="D122" s="153"/>
      <c r="E122" s="154"/>
      <c r="O122" s="452"/>
      <c r="P122" s="452"/>
      <c r="Q122" s="8"/>
      <c r="R122" s="8"/>
      <c r="S122" s="28"/>
      <c r="T122" s="28"/>
      <c r="Y122" s="8"/>
    </row>
    <row r="123" spans="1:25" ht="15" x14ac:dyDescent="0.2">
      <c r="A123" s="443"/>
      <c r="B123" s="443"/>
      <c r="C123" s="153"/>
      <c r="D123" s="153"/>
      <c r="E123" s="154"/>
      <c r="O123" s="452"/>
      <c r="P123" s="452"/>
      <c r="Q123" s="8"/>
      <c r="R123" s="8"/>
      <c r="S123" s="28"/>
      <c r="T123" s="28"/>
      <c r="Y123" s="8"/>
    </row>
    <row r="124" spans="1:25" ht="15" x14ac:dyDescent="0.2">
      <c r="A124" s="443"/>
      <c r="B124" s="443"/>
      <c r="C124" s="153"/>
      <c r="D124" s="153"/>
      <c r="E124" s="154"/>
      <c r="O124" s="450"/>
      <c r="P124" s="450"/>
      <c r="Q124" s="8"/>
      <c r="R124" s="8"/>
      <c r="S124" s="28"/>
      <c r="T124" s="28"/>
      <c r="Y124" s="5"/>
    </row>
    <row r="125" spans="1:25" ht="15" x14ac:dyDescent="0.2">
      <c r="A125" s="443"/>
      <c r="B125" s="443"/>
      <c r="C125" s="153"/>
      <c r="D125" s="153"/>
      <c r="E125" s="154"/>
      <c r="O125" s="450"/>
      <c r="P125" s="450"/>
      <c r="Q125" s="8"/>
      <c r="R125" s="8"/>
      <c r="S125" s="28"/>
      <c r="T125" s="28"/>
      <c r="Y125" s="5"/>
    </row>
    <row r="126" spans="1:25" ht="15" x14ac:dyDescent="0.2">
      <c r="A126" s="443"/>
      <c r="B126" s="443"/>
      <c r="C126" s="153"/>
      <c r="D126" s="153"/>
      <c r="E126" s="154"/>
      <c r="O126" s="450"/>
      <c r="P126" s="450"/>
      <c r="Q126" s="8"/>
      <c r="R126" s="8"/>
      <c r="S126" s="28"/>
      <c r="T126" s="28"/>
      <c r="Y126" s="24"/>
    </row>
    <row r="127" spans="1:25" ht="15" x14ac:dyDescent="0.2">
      <c r="A127" s="443"/>
      <c r="B127" s="443"/>
      <c r="C127" s="153"/>
      <c r="D127" s="153"/>
      <c r="E127" s="154"/>
      <c r="O127" s="450"/>
      <c r="P127" s="450"/>
      <c r="Q127" s="8"/>
      <c r="R127" s="8"/>
      <c r="S127" s="28"/>
      <c r="T127" s="28"/>
    </row>
    <row r="128" spans="1:25" ht="15" x14ac:dyDescent="0.2">
      <c r="A128" s="443"/>
      <c r="B128" s="443"/>
      <c r="C128" s="153"/>
      <c r="D128" s="153"/>
      <c r="E128" s="154"/>
      <c r="O128" s="450"/>
      <c r="P128" s="450"/>
      <c r="Q128" s="8"/>
      <c r="R128" s="8"/>
      <c r="S128" s="28"/>
      <c r="T128" s="28"/>
    </row>
    <row r="129" spans="1:20" ht="15" x14ac:dyDescent="0.2">
      <c r="A129" s="451"/>
      <c r="B129" s="451"/>
      <c r="C129" s="153"/>
      <c r="D129" s="153"/>
      <c r="E129" s="154"/>
      <c r="O129" s="450"/>
      <c r="P129" s="450"/>
      <c r="Q129" s="8"/>
      <c r="R129" s="8"/>
      <c r="S129" s="28"/>
      <c r="T129" s="28"/>
    </row>
    <row r="130" spans="1:20" ht="15" x14ac:dyDescent="0.2">
      <c r="A130" s="451"/>
      <c r="B130" s="451"/>
      <c r="C130" s="63"/>
      <c r="D130" s="63"/>
      <c r="E130" s="154"/>
      <c r="O130" s="452"/>
      <c r="P130" s="452"/>
      <c r="Q130" s="8"/>
      <c r="R130" s="8"/>
      <c r="S130" s="28"/>
      <c r="T130" s="28"/>
    </row>
    <row r="131" spans="1:20" ht="15" x14ac:dyDescent="0.2">
      <c r="A131" s="443"/>
      <c r="B131" s="443"/>
      <c r="C131" s="63"/>
      <c r="D131" s="63"/>
      <c r="E131" s="154"/>
      <c r="O131" s="452"/>
      <c r="P131" s="452"/>
      <c r="Q131" s="5"/>
      <c r="R131" s="5"/>
      <c r="S131" s="28"/>
      <c r="T131" s="28"/>
    </row>
    <row r="132" spans="1:20" ht="15" x14ac:dyDescent="0.2">
      <c r="A132" s="443"/>
      <c r="B132" s="443"/>
      <c r="C132" s="147"/>
      <c r="D132" s="338"/>
      <c r="E132" s="339"/>
      <c r="O132" s="450"/>
      <c r="P132" s="450"/>
      <c r="Q132" s="5"/>
      <c r="R132" s="5"/>
      <c r="S132" s="28"/>
      <c r="T132" s="28"/>
    </row>
    <row r="133" spans="1:20" ht="15" x14ac:dyDescent="0.2">
      <c r="O133" s="450"/>
      <c r="P133" s="450"/>
      <c r="Q133" s="29"/>
      <c r="R133" s="24"/>
      <c r="S133" s="28"/>
    </row>
  </sheetData>
  <mergeCells count="112">
    <mergeCell ref="A2:Z2"/>
    <mergeCell ref="A3:Z3"/>
    <mergeCell ref="A4:E4"/>
    <mergeCell ref="A5:B5"/>
    <mergeCell ref="A6:B6"/>
    <mergeCell ref="A7:B7"/>
    <mergeCell ref="A14:B14"/>
    <mergeCell ref="A15:B15"/>
    <mergeCell ref="A16:B16"/>
    <mergeCell ref="A18:B18"/>
    <mergeCell ref="A22:I22"/>
    <mergeCell ref="A23:B23"/>
    <mergeCell ref="A8:B8"/>
    <mergeCell ref="A9:B9"/>
    <mergeCell ref="A10:B10"/>
    <mergeCell ref="A11:B11"/>
    <mergeCell ref="A12:B12"/>
    <mergeCell ref="A13:B13"/>
    <mergeCell ref="A30:B30"/>
    <mergeCell ref="A31:B31"/>
    <mergeCell ref="A32:B32"/>
    <mergeCell ref="A33:B33"/>
    <mergeCell ref="A35:B35"/>
    <mergeCell ref="A37:B37"/>
    <mergeCell ref="A34:B34"/>
    <mergeCell ref="A42:O42"/>
    <mergeCell ref="A24:B24"/>
    <mergeCell ref="A25:B25"/>
    <mergeCell ref="A26:B26"/>
    <mergeCell ref="A27:B27"/>
    <mergeCell ref="A28:B28"/>
    <mergeCell ref="A29:B29"/>
    <mergeCell ref="A49:B49"/>
    <mergeCell ref="A50:B50"/>
    <mergeCell ref="A51:B51"/>
    <mergeCell ref="A52:B52"/>
    <mergeCell ref="A53:B53"/>
    <mergeCell ref="A55:B55"/>
    <mergeCell ref="A57:B57"/>
    <mergeCell ref="A62:B62"/>
    <mergeCell ref="A43:B43"/>
    <mergeCell ref="A44:B44"/>
    <mergeCell ref="A46:B46"/>
    <mergeCell ref="A47:B47"/>
    <mergeCell ref="A48:B48"/>
    <mergeCell ref="A67:B67"/>
    <mergeCell ref="A73:B73"/>
    <mergeCell ref="A80:B80"/>
    <mergeCell ref="A56:B56"/>
    <mergeCell ref="A58:B58"/>
    <mergeCell ref="A60:B60"/>
    <mergeCell ref="A61:B61"/>
    <mergeCell ref="A64:B64"/>
    <mergeCell ref="A65:B65"/>
    <mergeCell ref="A85:B85"/>
    <mergeCell ref="A87:B87"/>
    <mergeCell ref="A88:B88"/>
    <mergeCell ref="A96:B96"/>
    <mergeCell ref="A97:B97"/>
    <mergeCell ref="A77:B77"/>
    <mergeCell ref="A79:B79"/>
    <mergeCell ref="A81:B81"/>
    <mergeCell ref="A71:B71"/>
    <mergeCell ref="A72:B72"/>
    <mergeCell ref="A74:B74"/>
    <mergeCell ref="A105:B105"/>
    <mergeCell ref="A106:B106"/>
    <mergeCell ref="A107:B107"/>
    <mergeCell ref="A108:B108"/>
    <mergeCell ref="A109:B109"/>
    <mergeCell ref="A110:B110"/>
    <mergeCell ref="A90:B90"/>
    <mergeCell ref="A99:B99"/>
    <mergeCell ref="A104:B104"/>
    <mergeCell ref="A103:O103"/>
    <mergeCell ref="A120:B120"/>
    <mergeCell ref="O120:S120"/>
    <mergeCell ref="A121:B121"/>
    <mergeCell ref="O121:P121"/>
    <mergeCell ref="A122:B122"/>
    <mergeCell ref="O122:P122"/>
    <mergeCell ref="A111:B111"/>
    <mergeCell ref="A112:B112"/>
    <mergeCell ref="A113:B113"/>
    <mergeCell ref="A114:B114"/>
    <mergeCell ref="A115:B115"/>
    <mergeCell ref="A119:E119"/>
    <mergeCell ref="A116:B116"/>
    <mergeCell ref="A132:B132"/>
    <mergeCell ref="O132:P132"/>
    <mergeCell ref="O133:P133"/>
    <mergeCell ref="A17:B17"/>
    <mergeCell ref="A36:B36"/>
    <mergeCell ref="A129:B129"/>
    <mergeCell ref="O129:P129"/>
    <mergeCell ref="A130:B130"/>
    <mergeCell ref="O130:P130"/>
    <mergeCell ref="A131:B131"/>
    <mergeCell ref="O131:P131"/>
    <mergeCell ref="A126:B126"/>
    <mergeCell ref="O126:P126"/>
    <mergeCell ref="A127:B127"/>
    <mergeCell ref="O127:P127"/>
    <mergeCell ref="A128:B128"/>
    <mergeCell ref="O128:P128"/>
    <mergeCell ref="A123:B123"/>
    <mergeCell ref="O123:P123"/>
    <mergeCell ref="A124:B124"/>
    <mergeCell ref="O124:P124"/>
    <mergeCell ref="A125:B125"/>
    <mergeCell ref="O125:P125"/>
    <mergeCell ref="P119:T1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7"/>
  <sheetViews>
    <sheetView topLeftCell="F1" workbookViewId="0">
      <selection activeCell="R51" sqref="R51"/>
    </sheetView>
  </sheetViews>
  <sheetFormatPr baseColWidth="10" defaultRowHeight="12.75" x14ac:dyDescent="0.2"/>
  <cols>
    <col min="2" max="2" width="33.33203125" customWidth="1"/>
    <col min="6" max="6" width="14.5" customWidth="1"/>
  </cols>
  <sheetData>
    <row r="2" spans="1:16" ht="14.25" customHeight="1" x14ac:dyDescent="0.2">
      <c r="A2" s="371" t="s">
        <v>29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</row>
    <row r="3" spans="1:16" ht="15.75" customHeight="1" x14ac:dyDescent="0.2">
      <c r="A3" s="373" t="s">
        <v>125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</row>
    <row r="4" spans="1:16" ht="15.75" customHeight="1" thickBo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16" ht="15.75" customHeight="1" thickBot="1" x14ac:dyDescent="0.25">
      <c r="A5" s="379" t="s">
        <v>121</v>
      </c>
      <c r="B5" s="380"/>
      <c r="C5" s="380"/>
      <c r="D5" s="380"/>
      <c r="E5" s="381"/>
      <c r="F5" s="212"/>
      <c r="G5" s="212"/>
      <c r="H5" s="212"/>
      <c r="I5" s="212"/>
      <c r="J5" s="212"/>
      <c r="K5" s="212"/>
    </row>
    <row r="6" spans="1:16" ht="30.75" thickBot="1" x14ac:dyDescent="0.25">
      <c r="A6" s="375" t="s">
        <v>30</v>
      </c>
      <c r="B6" s="376"/>
      <c r="C6" s="181" t="s">
        <v>41</v>
      </c>
      <c r="D6" s="181" t="s">
        <v>42</v>
      </c>
      <c r="E6" s="182" t="s">
        <v>0</v>
      </c>
    </row>
    <row r="7" spans="1:16" ht="15" x14ac:dyDescent="0.2">
      <c r="A7" s="377" t="s">
        <v>1</v>
      </c>
      <c r="B7" s="378"/>
      <c r="C7" s="163">
        <v>16</v>
      </c>
      <c r="D7" s="163">
        <v>22</v>
      </c>
      <c r="E7" s="180">
        <v>38</v>
      </c>
      <c r="F7" s="63"/>
      <c r="G7" s="63"/>
      <c r="H7" s="63"/>
    </row>
    <row r="8" spans="1:16" ht="15" x14ac:dyDescent="0.2">
      <c r="A8" s="382" t="s">
        <v>2</v>
      </c>
      <c r="B8" s="383"/>
      <c r="C8" s="103">
        <v>16</v>
      </c>
      <c r="D8" s="105">
        <v>31</v>
      </c>
      <c r="E8" s="115">
        <f>SUM(C8:D8)</f>
        <v>47</v>
      </c>
      <c r="F8" s="63"/>
      <c r="G8" s="63"/>
      <c r="H8" s="63"/>
    </row>
    <row r="9" spans="1:16" ht="15" customHeight="1" x14ac:dyDescent="0.2">
      <c r="A9" s="382" t="s">
        <v>3</v>
      </c>
      <c r="B9" s="383"/>
      <c r="C9" s="103"/>
      <c r="D9" s="105"/>
      <c r="E9" s="115"/>
      <c r="F9" s="63"/>
      <c r="G9" s="199"/>
      <c r="H9" s="63"/>
    </row>
    <row r="10" spans="1:16" ht="15.75" thickBot="1" x14ac:dyDescent="0.25">
      <c r="A10" s="369" t="s">
        <v>43</v>
      </c>
      <c r="B10" s="370"/>
      <c r="C10" s="172">
        <v>117</v>
      </c>
      <c r="D10" s="172">
        <v>126</v>
      </c>
      <c r="E10" s="173">
        <f>SUM(E7:E9)</f>
        <v>85</v>
      </c>
    </row>
    <row r="11" spans="1:16" ht="15" x14ac:dyDescent="0.2">
      <c r="A11" s="212"/>
      <c r="B11" s="212"/>
      <c r="C11" s="4"/>
      <c r="D11" s="4"/>
      <c r="E11" s="1"/>
    </row>
    <row r="12" spans="1:16" ht="15" x14ac:dyDescent="0.2">
      <c r="A12" s="319"/>
      <c r="B12" s="319"/>
      <c r="C12" s="4"/>
      <c r="D12" s="4"/>
      <c r="E12" s="1"/>
    </row>
    <row r="13" spans="1:16" ht="15" x14ac:dyDescent="0.2">
      <c r="A13" s="319"/>
      <c r="B13" s="319"/>
      <c r="C13" s="4"/>
      <c r="D13" s="4"/>
      <c r="E13" s="1"/>
    </row>
    <row r="14" spans="1:16" ht="15" x14ac:dyDescent="0.2">
      <c r="A14" s="319"/>
      <c r="B14" s="319"/>
      <c r="C14" s="4"/>
      <c r="D14" s="4"/>
      <c r="E14" s="1"/>
    </row>
    <row r="15" spans="1:16" ht="15" x14ac:dyDescent="0.2">
      <c r="A15" s="212"/>
      <c r="B15" s="212"/>
      <c r="C15" s="4"/>
      <c r="D15" s="4"/>
      <c r="E15" s="1"/>
    </row>
    <row r="16" spans="1:16" ht="15.75" thickBot="1" x14ac:dyDescent="0.25">
      <c r="A16" s="212"/>
      <c r="B16" s="212"/>
      <c r="C16" s="4"/>
      <c r="D16" s="4"/>
      <c r="E16" s="1"/>
    </row>
    <row r="17" spans="1:16" ht="15.75" customHeight="1" thickBot="1" x14ac:dyDescent="0.25">
      <c r="A17" s="386" t="s">
        <v>52</v>
      </c>
      <c r="B17" s="387"/>
      <c r="C17" s="387"/>
      <c r="D17" s="387"/>
      <c r="E17" s="387"/>
      <c r="F17" s="387"/>
      <c r="G17" s="387"/>
      <c r="H17" s="387"/>
      <c r="I17" s="387"/>
      <c r="J17" s="276"/>
    </row>
    <row r="18" spans="1:16" ht="24.75" thickBot="1" x14ac:dyDescent="0.25">
      <c r="A18" s="388" t="s">
        <v>30</v>
      </c>
      <c r="B18" s="389"/>
      <c r="C18" s="243" t="s">
        <v>7</v>
      </c>
      <c r="D18" s="243" t="s">
        <v>8</v>
      </c>
      <c r="E18" s="243" t="s">
        <v>92</v>
      </c>
      <c r="F18" s="239" t="s">
        <v>31</v>
      </c>
      <c r="G18" s="244" t="s">
        <v>9</v>
      </c>
      <c r="H18" s="239" t="s">
        <v>91</v>
      </c>
      <c r="I18" s="245" t="s">
        <v>102</v>
      </c>
      <c r="J18" s="240" t="s">
        <v>21</v>
      </c>
    </row>
    <row r="19" spans="1:16" ht="15.75" x14ac:dyDescent="0.2">
      <c r="A19" s="377" t="s">
        <v>1</v>
      </c>
      <c r="B19" s="378"/>
      <c r="C19" s="163">
        <v>34</v>
      </c>
      <c r="D19" s="163">
        <v>0</v>
      </c>
      <c r="E19" s="163">
        <v>1</v>
      </c>
      <c r="F19" s="156">
        <v>3</v>
      </c>
      <c r="G19" s="156">
        <v>0</v>
      </c>
      <c r="H19" s="156">
        <v>0</v>
      </c>
      <c r="I19" s="174">
        <v>0</v>
      </c>
      <c r="J19" s="175">
        <f t="shared" ref="J19:J22" si="0">SUM(C19:I19)</f>
        <v>38</v>
      </c>
    </row>
    <row r="20" spans="1:16" ht="15.75" customHeight="1" x14ac:dyDescent="0.2">
      <c r="A20" s="382" t="s">
        <v>2</v>
      </c>
      <c r="B20" s="383"/>
      <c r="C20" s="103">
        <v>36</v>
      </c>
      <c r="D20" s="105">
        <v>0</v>
      </c>
      <c r="E20" s="105">
        <v>1</v>
      </c>
      <c r="F20" s="75">
        <v>4</v>
      </c>
      <c r="G20" s="105">
        <v>0</v>
      </c>
      <c r="H20" s="105">
        <v>4</v>
      </c>
      <c r="I20" s="77">
        <v>2</v>
      </c>
      <c r="J20" s="165">
        <f t="shared" si="0"/>
        <v>47</v>
      </c>
    </row>
    <row r="21" spans="1:16" ht="15.75" x14ac:dyDescent="0.2">
      <c r="A21" s="382" t="s">
        <v>3</v>
      </c>
      <c r="B21" s="383"/>
      <c r="C21" s="103"/>
      <c r="D21" s="105"/>
      <c r="E21" s="105"/>
      <c r="F21" s="75"/>
      <c r="G21" s="75"/>
      <c r="H21" s="75"/>
      <c r="I21" s="77"/>
      <c r="J21" s="165"/>
    </row>
    <row r="22" spans="1:16" ht="16.5" thickBot="1" x14ac:dyDescent="0.25">
      <c r="A22" s="420" t="s">
        <v>21</v>
      </c>
      <c r="B22" s="421"/>
      <c r="C22" s="241">
        <f>SUM(C19:C21)</f>
        <v>70</v>
      </c>
      <c r="D22" s="241">
        <f>SUM(D19:D21)</f>
        <v>0</v>
      </c>
      <c r="E22" s="241">
        <f>SUM(E19:E21)</f>
        <v>2</v>
      </c>
      <c r="F22" s="241">
        <f>SUM(F19:F21)</f>
        <v>7</v>
      </c>
      <c r="G22" s="241">
        <v>0</v>
      </c>
      <c r="H22" s="241">
        <f>SUM(H19:H21)</f>
        <v>4</v>
      </c>
      <c r="I22" s="241">
        <f>SUM(I19:I21)</f>
        <v>2</v>
      </c>
      <c r="J22" s="242">
        <f t="shared" si="0"/>
        <v>85</v>
      </c>
      <c r="K22" s="1"/>
      <c r="L22" s="1"/>
      <c r="M22" s="1"/>
      <c r="N22" s="1"/>
      <c r="O22" s="1"/>
      <c r="P22" s="1"/>
    </row>
    <row r="23" spans="1:16" ht="14.25" x14ac:dyDescent="0.2">
      <c r="A23" s="19"/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.25" x14ac:dyDescent="0.2">
      <c r="A24" s="19"/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4.25" x14ac:dyDescent="0.2">
      <c r="A25" s="19"/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4.25" x14ac:dyDescent="0.2">
      <c r="A26" s="19"/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4.25" x14ac:dyDescent="0.2">
      <c r="A27" s="19"/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 thickBot="1" x14ac:dyDescent="0.25">
      <c r="A28" s="19"/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 thickBot="1" x14ac:dyDescent="0.25">
      <c r="A29" s="417" t="s">
        <v>51</v>
      </c>
      <c r="B29" s="418"/>
      <c r="C29" s="418"/>
      <c r="D29" s="418"/>
      <c r="E29" s="41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 customHeight="1" thickBot="1" x14ac:dyDescent="0.25">
      <c r="A30" s="404" t="s">
        <v>10</v>
      </c>
      <c r="B30" s="405"/>
      <c r="C30" s="190" t="s">
        <v>1</v>
      </c>
      <c r="D30" s="190" t="s">
        <v>2</v>
      </c>
      <c r="E30" s="179" t="s">
        <v>21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 customHeight="1" x14ac:dyDescent="0.2">
      <c r="A31" s="394" t="s">
        <v>11</v>
      </c>
      <c r="B31" s="395"/>
      <c r="C31" s="88">
        <v>1</v>
      </c>
      <c r="D31" s="186">
        <v>0</v>
      </c>
      <c r="E31" s="189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 customHeight="1" x14ac:dyDescent="0.2">
      <c r="A32" s="223" t="s">
        <v>71</v>
      </c>
      <c r="B32" s="216"/>
      <c r="C32" s="55">
        <v>0</v>
      </c>
      <c r="D32" s="2">
        <v>0</v>
      </c>
      <c r="E32" s="148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 customHeight="1" x14ac:dyDescent="0.2">
      <c r="A33" s="384" t="s">
        <v>111</v>
      </c>
      <c r="B33" s="385"/>
      <c r="C33" s="55">
        <v>0</v>
      </c>
      <c r="D33" s="2">
        <v>0</v>
      </c>
      <c r="E33" s="148">
        <v>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 customHeight="1" x14ac:dyDescent="0.2">
      <c r="A34" s="384" t="s">
        <v>40</v>
      </c>
      <c r="B34" s="385"/>
      <c r="C34" s="55">
        <v>0</v>
      </c>
      <c r="D34" s="55">
        <v>0</v>
      </c>
      <c r="E34" s="148">
        <v>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 customHeight="1" x14ac:dyDescent="0.2">
      <c r="A35" s="384" t="s">
        <v>112</v>
      </c>
      <c r="B35" s="385"/>
      <c r="C35" s="55">
        <v>0</v>
      </c>
      <c r="D35" s="55">
        <v>0</v>
      </c>
      <c r="E35" s="148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 customHeight="1" x14ac:dyDescent="0.2">
      <c r="A36" s="384" t="s">
        <v>33</v>
      </c>
      <c r="B36" s="385"/>
      <c r="C36" s="55">
        <v>0</v>
      </c>
      <c r="D36" s="55">
        <v>3</v>
      </c>
      <c r="E36" s="148">
        <v>29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 customHeight="1" x14ac:dyDescent="0.2">
      <c r="A37" s="384" t="s">
        <v>113</v>
      </c>
      <c r="B37" s="385"/>
      <c r="C37" s="55">
        <v>1</v>
      </c>
      <c r="D37" s="55">
        <v>0</v>
      </c>
      <c r="E37" s="148">
        <v>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 x14ac:dyDescent="0.2">
      <c r="A38" s="384" t="s">
        <v>114</v>
      </c>
      <c r="B38" s="385"/>
      <c r="C38" s="55">
        <v>0</v>
      </c>
      <c r="D38" s="55">
        <v>1</v>
      </c>
      <c r="E38" s="148">
        <v>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 customHeight="1" x14ac:dyDescent="0.2">
      <c r="A39" s="384" t="s">
        <v>55</v>
      </c>
      <c r="B39" s="385"/>
      <c r="C39" s="55">
        <v>0</v>
      </c>
      <c r="D39" s="55">
        <v>0</v>
      </c>
      <c r="E39" s="148"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 customHeight="1" x14ac:dyDescent="0.2">
      <c r="A40" s="384" t="s">
        <v>115</v>
      </c>
      <c r="B40" s="385"/>
      <c r="C40" s="55">
        <v>3</v>
      </c>
      <c r="D40" s="55">
        <v>5</v>
      </c>
      <c r="E40" s="148">
        <v>6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 x14ac:dyDescent="0.2">
      <c r="A41" s="223" t="s">
        <v>116</v>
      </c>
      <c r="B41" s="218"/>
      <c r="C41" s="55">
        <v>0</v>
      </c>
      <c r="D41" s="55">
        <v>0</v>
      </c>
      <c r="E41" s="148"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 x14ac:dyDescent="0.2">
      <c r="A42" s="384" t="s">
        <v>14</v>
      </c>
      <c r="B42" s="385"/>
      <c r="C42" s="55">
        <v>10</v>
      </c>
      <c r="D42" s="55">
        <v>2</v>
      </c>
      <c r="E42" s="148">
        <v>17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 customHeight="1" x14ac:dyDescent="0.2">
      <c r="A43" s="384" t="s">
        <v>50</v>
      </c>
      <c r="B43" s="385"/>
      <c r="C43" s="55">
        <v>0</v>
      </c>
      <c r="D43" s="55">
        <v>0</v>
      </c>
      <c r="E43" s="148"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 customHeight="1" x14ac:dyDescent="0.2">
      <c r="A44" s="223" t="s">
        <v>72</v>
      </c>
      <c r="B44" s="218"/>
      <c r="C44" s="65">
        <v>1</v>
      </c>
      <c r="D44" s="65">
        <v>1</v>
      </c>
      <c r="E44" s="148"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 x14ac:dyDescent="0.2">
      <c r="A45" s="223" t="s">
        <v>70</v>
      </c>
      <c r="B45" s="216"/>
      <c r="C45" s="55">
        <v>1</v>
      </c>
      <c r="D45" s="55">
        <v>1</v>
      </c>
      <c r="E45" s="148">
        <v>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 x14ac:dyDescent="0.2">
      <c r="A46" s="384" t="s">
        <v>81</v>
      </c>
      <c r="B46" s="385"/>
      <c r="C46" s="55">
        <v>1</v>
      </c>
      <c r="D46" s="55">
        <v>0</v>
      </c>
      <c r="E46" s="148"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 customHeight="1" x14ac:dyDescent="0.2">
      <c r="A47" s="384" t="s">
        <v>15</v>
      </c>
      <c r="B47" s="385"/>
      <c r="C47" s="55">
        <v>0</v>
      </c>
      <c r="D47" s="55">
        <v>0</v>
      </c>
      <c r="E47" s="148"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 x14ac:dyDescent="0.2">
      <c r="A48" s="223" t="s">
        <v>63</v>
      </c>
      <c r="B48" s="135"/>
      <c r="C48" s="65">
        <v>1</v>
      </c>
      <c r="D48" s="65">
        <v>0</v>
      </c>
      <c r="E48" s="148"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 customHeight="1" x14ac:dyDescent="0.2">
      <c r="A49" s="223" t="s">
        <v>64</v>
      </c>
      <c r="B49" s="135"/>
      <c r="C49" s="55">
        <v>0</v>
      </c>
      <c r="D49" s="55">
        <v>0</v>
      </c>
      <c r="E49" s="148"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x14ac:dyDescent="0.2">
      <c r="A50" s="384" t="s">
        <v>16</v>
      </c>
      <c r="B50" s="385"/>
      <c r="C50" s="55">
        <v>1</v>
      </c>
      <c r="D50" s="55">
        <v>2</v>
      </c>
      <c r="E50" s="148">
        <v>3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 customHeight="1" x14ac:dyDescent="0.2">
      <c r="A51" s="400" t="s">
        <v>117</v>
      </c>
      <c r="B51" s="401"/>
      <c r="C51" s="55">
        <v>5</v>
      </c>
      <c r="D51" s="55">
        <v>5</v>
      </c>
      <c r="E51" s="148">
        <v>3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 x14ac:dyDescent="0.2">
      <c r="A52" s="384" t="s">
        <v>17</v>
      </c>
      <c r="B52" s="385"/>
      <c r="C52" s="55">
        <v>1</v>
      </c>
      <c r="D52" s="55">
        <v>1</v>
      </c>
      <c r="E52" s="148">
        <v>3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 customHeight="1" x14ac:dyDescent="0.2">
      <c r="A53" s="223" t="s">
        <v>99</v>
      </c>
      <c r="B53" s="216"/>
      <c r="C53" s="55">
        <v>0</v>
      </c>
      <c r="D53" s="55">
        <v>0</v>
      </c>
      <c r="E53" s="148">
        <v>1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customHeight="1" x14ac:dyDescent="0.2">
      <c r="A54" s="384" t="s">
        <v>73</v>
      </c>
      <c r="B54" s="385"/>
      <c r="C54" s="55">
        <v>2</v>
      </c>
      <c r="D54" s="55">
        <v>0</v>
      </c>
      <c r="E54" s="148">
        <v>5</v>
      </c>
    </row>
    <row r="55" spans="1:16" ht="15" customHeight="1" x14ac:dyDescent="0.2">
      <c r="A55" s="224" t="s">
        <v>56</v>
      </c>
      <c r="B55" s="216"/>
      <c r="C55" s="55">
        <v>1</v>
      </c>
      <c r="D55" s="55">
        <v>0</v>
      </c>
      <c r="E55" s="148">
        <v>2</v>
      </c>
    </row>
    <row r="56" spans="1:16" ht="15" x14ac:dyDescent="0.2">
      <c r="A56" s="384" t="s">
        <v>62</v>
      </c>
      <c r="B56" s="385"/>
      <c r="C56" s="55">
        <v>0</v>
      </c>
      <c r="D56" s="55">
        <v>0</v>
      </c>
      <c r="E56" s="148">
        <v>0</v>
      </c>
    </row>
    <row r="57" spans="1:16" ht="15" x14ac:dyDescent="0.2">
      <c r="A57" s="384" t="s">
        <v>61</v>
      </c>
      <c r="B57" s="385"/>
      <c r="C57" s="55">
        <v>0</v>
      </c>
      <c r="D57" s="55">
        <v>2</v>
      </c>
      <c r="E57" s="148">
        <v>3</v>
      </c>
    </row>
    <row r="58" spans="1:16" ht="15" customHeight="1" x14ac:dyDescent="0.2">
      <c r="A58" s="384" t="s">
        <v>18</v>
      </c>
      <c r="B58" s="385"/>
      <c r="C58" s="55">
        <v>0</v>
      </c>
      <c r="D58" s="55">
        <v>0</v>
      </c>
      <c r="E58" s="148">
        <v>2</v>
      </c>
    </row>
    <row r="59" spans="1:16" ht="15" customHeight="1" x14ac:dyDescent="0.2">
      <c r="A59" s="400" t="s">
        <v>79</v>
      </c>
      <c r="B59" s="401"/>
      <c r="C59" s="55">
        <v>0</v>
      </c>
      <c r="D59" s="55">
        <v>0</v>
      </c>
      <c r="E59" s="148">
        <v>3</v>
      </c>
    </row>
    <row r="60" spans="1:16" ht="15" x14ac:dyDescent="0.2">
      <c r="A60" s="223" t="s">
        <v>65</v>
      </c>
      <c r="B60" s="216"/>
      <c r="C60" s="55">
        <v>0</v>
      </c>
      <c r="D60" s="55">
        <v>0</v>
      </c>
      <c r="E60" s="148">
        <v>0</v>
      </c>
    </row>
    <row r="61" spans="1:16" ht="15" customHeight="1" x14ac:dyDescent="0.2">
      <c r="A61" s="384" t="s">
        <v>97</v>
      </c>
      <c r="B61" s="385"/>
      <c r="C61" s="161">
        <v>0</v>
      </c>
      <c r="D61" s="55">
        <v>0</v>
      </c>
      <c r="E61" s="148">
        <v>8</v>
      </c>
    </row>
    <row r="62" spans="1:16" ht="15" customHeight="1" x14ac:dyDescent="0.2">
      <c r="A62" s="384" t="s">
        <v>119</v>
      </c>
      <c r="B62" s="385"/>
      <c r="C62" s="55">
        <v>0</v>
      </c>
      <c r="D62" s="55">
        <v>0</v>
      </c>
      <c r="E62" s="148">
        <v>1</v>
      </c>
    </row>
    <row r="63" spans="1:16" ht="15" customHeight="1" x14ac:dyDescent="0.2">
      <c r="A63" s="223" t="s">
        <v>118</v>
      </c>
      <c r="B63" s="218"/>
      <c r="C63" s="55">
        <v>1</v>
      </c>
      <c r="D63" s="55">
        <v>1</v>
      </c>
      <c r="E63" s="148">
        <v>5</v>
      </c>
    </row>
    <row r="64" spans="1:16" ht="15" x14ac:dyDescent="0.2">
      <c r="A64" s="384" t="s">
        <v>60</v>
      </c>
      <c r="B64" s="385"/>
      <c r="C64" s="55">
        <v>0</v>
      </c>
      <c r="D64" s="55">
        <v>5</v>
      </c>
      <c r="E64" s="148">
        <v>9</v>
      </c>
    </row>
    <row r="65" spans="1:5" ht="15" customHeight="1" x14ac:dyDescent="0.2">
      <c r="A65" s="384" t="s">
        <v>32</v>
      </c>
      <c r="B65" s="385"/>
      <c r="C65" s="55">
        <v>0</v>
      </c>
      <c r="D65" s="55">
        <v>4</v>
      </c>
      <c r="E65" s="148">
        <v>3</v>
      </c>
    </row>
    <row r="66" spans="1:5" ht="15" x14ac:dyDescent="0.2">
      <c r="A66" s="384" t="s">
        <v>59</v>
      </c>
      <c r="B66" s="385"/>
      <c r="C66" s="55">
        <v>1</v>
      </c>
      <c r="D66" s="55">
        <v>1</v>
      </c>
      <c r="E66" s="148">
        <v>1</v>
      </c>
    </row>
    <row r="67" spans="1:5" ht="15" customHeight="1" x14ac:dyDescent="0.2">
      <c r="A67" s="223" t="s">
        <v>98</v>
      </c>
      <c r="B67" s="216"/>
      <c r="C67" s="55">
        <v>0</v>
      </c>
      <c r="D67" s="55">
        <v>1</v>
      </c>
      <c r="E67" s="148">
        <v>2</v>
      </c>
    </row>
    <row r="68" spans="1:5" ht="15" x14ac:dyDescent="0.2">
      <c r="A68" s="384" t="s">
        <v>67</v>
      </c>
      <c r="B68" s="385"/>
      <c r="C68" s="55">
        <v>0</v>
      </c>
      <c r="D68" s="55">
        <v>3</v>
      </c>
      <c r="E68" s="148">
        <v>0</v>
      </c>
    </row>
    <row r="69" spans="1:5" ht="15" x14ac:dyDescent="0.2">
      <c r="A69" s="223" t="s">
        <v>68</v>
      </c>
      <c r="B69" s="216"/>
      <c r="C69" s="55">
        <v>0</v>
      </c>
      <c r="D69" s="55">
        <v>2</v>
      </c>
      <c r="E69" s="148">
        <v>10</v>
      </c>
    </row>
    <row r="70" spans="1:5" ht="15" customHeight="1" x14ac:dyDescent="0.2">
      <c r="A70" s="384" t="s">
        <v>20</v>
      </c>
      <c r="B70" s="385"/>
      <c r="C70" s="55">
        <v>6</v>
      </c>
      <c r="D70" s="55">
        <v>3</v>
      </c>
      <c r="E70" s="148">
        <v>35</v>
      </c>
    </row>
    <row r="71" spans="1:5" ht="15" x14ac:dyDescent="0.2">
      <c r="A71" s="223" t="s">
        <v>49</v>
      </c>
      <c r="B71" s="218"/>
      <c r="C71" s="55">
        <v>0</v>
      </c>
      <c r="D71" s="55">
        <v>0</v>
      </c>
      <c r="E71" s="148">
        <v>0</v>
      </c>
    </row>
    <row r="72" spans="1:5" ht="15" x14ac:dyDescent="0.2">
      <c r="A72" s="223" t="s">
        <v>95</v>
      </c>
      <c r="B72" s="218"/>
      <c r="C72" s="55">
        <v>0</v>
      </c>
      <c r="D72" s="55">
        <v>0</v>
      </c>
      <c r="E72" s="148">
        <v>0</v>
      </c>
    </row>
    <row r="73" spans="1:5" ht="15" x14ac:dyDescent="0.2">
      <c r="A73" s="384" t="s">
        <v>76</v>
      </c>
      <c r="B73" s="385"/>
      <c r="C73" s="55">
        <v>0</v>
      </c>
      <c r="D73" s="55">
        <v>1</v>
      </c>
      <c r="E73" s="148">
        <v>2</v>
      </c>
    </row>
    <row r="74" spans="1:5" ht="15" x14ac:dyDescent="0.2">
      <c r="A74" s="223" t="s">
        <v>53</v>
      </c>
      <c r="B74" s="218"/>
      <c r="C74" s="55">
        <v>0</v>
      </c>
      <c r="D74" s="55">
        <v>0</v>
      </c>
      <c r="E74" s="148">
        <v>0</v>
      </c>
    </row>
    <row r="75" spans="1:5" ht="15" customHeight="1" x14ac:dyDescent="0.2">
      <c r="A75" s="223" t="s">
        <v>57</v>
      </c>
      <c r="B75" s="218"/>
      <c r="C75" s="55">
        <v>0</v>
      </c>
      <c r="D75" s="55">
        <v>0</v>
      </c>
      <c r="E75" s="148">
        <v>4</v>
      </c>
    </row>
    <row r="76" spans="1:5" ht="15" x14ac:dyDescent="0.2">
      <c r="A76" s="223" t="s">
        <v>74</v>
      </c>
      <c r="B76" s="218"/>
      <c r="C76" s="55">
        <v>1</v>
      </c>
      <c r="D76" s="55">
        <v>3</v>
      </c>
      <c r="E76" s="148">
        <v>2</v>
      </c>
    </row>
    <row r="77" spans="1:5" ht="15" x14ac:dyDescent="0.2">
      <c r="A77" s="223" t="s">
        <v>110</v>
      </c>
      <c r="B77" s="218"/>
      <c r="C77" s="55">
        <v>0</v>
      </c>
      <c r="D77" s="55">
        <v>0</v>
      </c>
      <c r="E77" s="148">
        <v>0</v>
      </c>
    </row>
    <row r="78" spans="1:5" ht="15" x14ac:dyDescent="0.2">
      <c r="A78" s="384" t="s">
        <v>75</v>
      </c>
      <c r="B78" s="385"/>
      <c r="C78" s="55">
        <v>0</v>
      </c>
      <c r="D78" s="55">
        <v>0</v>
      </c>
      <c r="E78" s="148">
        <v>2</v>
      </c>
    </row>
    <row r="79" spans="1:5" ht="15" x14ac:dyDescent="0.2">
      <c r="A79" s="150" t="s">
        <v>80</v>
      </c>
      <c r="B79" s="145"/>
      <c r="C79" s="162">
        <v>0</v>
      </c>
      <c r="D79" s="65">
        <v>0</v>
      </c>
      <c r="E79" s="148">
        <v>0</v>
      </c>
    </row>
    <row r="80" spans="1:5" ht="16.5" customHeight="1" thickBot="1" x14ac:dyDescent="0.25">
      <c r="A80" s="415" t="s">
        <v>127</v>
      </c>
      <c r="B80" s="416"/>
      <c r="C80" s="225">
        <f t="shared" ref="C80:D80" si="1">SUM(C31:C79)</f>
        <v>38</v>
      </c>
      <c r="D80" s="225">
        <f t="shared" si="1"/>
        <v>47</v>
      </c>
      <c r="E80" s="227">
        <f>SUM(C80:D80)</f>
        <v>85</v>
      </c>
    </row>
    <row r="81" spans="1:6" ht="16.5" customHeight="1" x14ac:dyDescent="0.2">
      <c r="A81" s="320"/>
      <c r="B81" s="320"/>
      <c r="C81" s="146"/>
      <c r="D81" s="146"/>
      <c r="E81" s="147"/>
    </row>
    <row r="82" spans="1:6" ht="15.75" customHeight="1" x14ac:dyDescent="0.2">
      <c r="A82" s="213"/>
      <c r="B82" s="213"/>
      <c r="C82" s="146"/>
      <c r="D82" s="146"/>
      <c r="E82" s="147"/>
    </row>
    <row r="83" spans="1:6" ht="15" customHeight="1" thickBot="1" x14ac:dyDescent="0.25"/>
    <row r="84" spans="1:6" ht="15" customHeight="1" thickBot="1" x14ac:dyDescent="0.25">
      <c r="A84" s="408" t="s">
        <v>45</v>
      </c>
      <c r="B84" s="409"/>
      <c r="C84" s="409"/>
      <c r="D84" s="409"/>
      <c r="E84" s="410"/>
    </row>
    <row r="85" spans="1:6" ht="15" customHeight="1" thickBot="1" x14ac:dyDescent="0.25">
      <c r="A85" s="411" t="s">
        <v>126</v>
      </c>
      <c r="B85" s="412"/>
      <c r="C85" s="184" t="s">
        <v>1</v>
      </c>
      <c r="D85" s="185" t="s">
        <v>2</v>
      </c>
      <c r="E85" s="231" t="s">
        <v>21</v>
      </c>
      <c r="F85" s="214"/>
    </row>
    <row r="86" spans="1:6" ht="15" customHeight="1" x14ac:dyDescent="0.2">
      <c r="A86" s="413" t="s">
        <v>28</v>
      </c>
      <c r="B86" s="414"/>
      <c r="C86" s="157">
        <v>0</v>
      </c>
      <c r="D86" s="158">
        <v>5</v>
      </c>
      <c r="E86" s="183">
        <f t="shared" ref="E86:E97" si="2">SUM(C86:D86)</f>
        <v>5</v>
      </c>
      <c r="F86" s="8"/>
    </row>
    <row r="87" spans="1:6" ht="15" customHeight="1" x14ac:dyDescent="0.2">
      <c r="A87" s="396" t="s">
        <v>22</v>
      </c>
      <c r="B87" s="397"/>
      <c r="C87" s="68">
        <v>14</v>
      </c>
      <c r="D87" s="55">
        <v>15</v>
      </c>
      <c r="E87" s="109">
        <f t="shared" si="2"/>
        <v>29</v>
      </c>
      <c r="F87" s="8"/>
    </row>
    <row r="88" spans="1:6" ht="15" customHeight="1" x14ac:dyDescent="0.2">
      <c r="A88" s="396" t="s">
        <v>23</v>
      </c>
      <c r="B88" s="397"/>
      <c r="C88" s="68">
        <v>13</v>
      </c>
      <c r="D88" s="55">
        <v>4</v>
      </c>
      <c r="E88" s="109">
        <f t="shared" si="2"/>
        <v>17</v>
      </c>
      <c r="F88" s="8"/>
    </row>
    <row r="89" spans="1:6" ht="15" customHeight="1" x14ac:dyDescent="0.2">
      <c r="A89" s="396" t="s">
        <v>36</v>
      </c>
      <c r="B89" s="397"/>
      <c r="C89" s="68">
        <v>2</v>
      </c>
      <c r="D89" s="55">
        <v>3</v>
      </c>
      <c r="E89" s="109">
        <f t="shared" si="2"/>
        <v>5</v>
      </c>
      <c r="F89" s="8"/>
    </row>
    <row r="90" spans="1:6" ht="15" customHeight="1" x14ac:dyDescent="0.2">
      <c r="A90" s="396" t="s">
        <v>24</v>
      </c>
      <c r="B90" s="397"/>
      <c r="C90" s="68">
        <v>1</v>
      </c>
      <c r="D90" s="55">
        <v>0</v>
      </c>
      <c r="E90" s="109">
        <f t="shared" si="2"/>
        <v>1</v>
      </c>
      <c r="F90" s="8"/>
    </row>
    <row r="91" spans="1:6" ht="15" customHeight="1" x14ac:dyDescent="0.2">
      <c r="A91" s="396" t="s">
        <v>25</v>
      </c>
      <c r="B91" s="397"/>
      <c r="C91" s="68">
        <v>1</v>
      </c>
      <c r="D91" s="55">
        <v>1</v>
      </c>
      <c r="E91" s="109">
        <f t="shared" si="2"/>
        <v>2</v>
      </c>
      <c r="F91" s="8"/>
    </row>
    <row r="92" spans="1:6" ht="15" customHeight="1" x14ac:dyDescent="0.2">
      <c r="A92" s="396" t="s">
        <v>26</v>
      </c>
      <c r="B92" s="397"/>
      <c r="C92" s="68">
        <v>2</v>
      </c>
      <c r="D92" s="72">
        <v>7</v>
      </c>
      <c r="E92" s="109">
        <f t="shared" si="2"/>
        <v>9</v>
      </c>
      <c r="F92" s="8"/>
    </row>
    <row r="93" spans="1:6" ht="15" x14ac:dyDescent="0.2">
      <c r="A93" s="396" t="s">
        <v>27</v>
      </c>
      <c r="B93" s="397"/>
      <c r="C93" s="68">
        <v>2</v>
      </c>
      <c r="D93" s="68">
        <v>0</v>
      </c>
      <c r="E93" s="109">
        <f t="shared" si="2"/>
        <v>2</v>
      </c>
      <c r="F93" s="8"/>
    </row>
    <row r="94" spans="1:6" ht="15" x14ac:dyDescent="0.2">
      <c r="A94" s="396" t="s">
        <v>38</v>
      </c>
      <c r="B94" s="397"/>
      <c r="C94" s="68">
        <v>2</v>
      </c>
      <c r="D94" s="68">
        <v>10</v>
      </c>
      <c r="E94" s="109">
        <f t="shared" si="2"/>
        <v>12</v>
      </c>
      <c r="F94" s="8"/>
    </row>
    <row r="95" spans="1:6" ht="15" x14ac:dyDescent="0.2">
      <c r="A95" s="396" t="s">
        <v>37</v>
      </c>
      <c r="B95" s="397"/>
      <c r="C95" s="69">
        <v>1</v>
      </c>
      <c r="D95" s="73">
        <v>2</v>
      </c>
      <c r="E95" s="109">
        <f t="shared" si="2"/>
        <v>3</v>
      </c>
      <c r="F95" s="8"/>
    </row>
    <row r="96" spans="1:6" ht="15" x14ac:dyDescent="0.2">
      <c r="A96" s="398" t="s">
        <v>39</v>
      </c>
      <c r="B96" s="399"/>
      <c r="C96" s="53">
        <v>0</v>
      </c>
      <c r="D96" s="74">
        <v>0</v>
      </c>
      <c r="E96" s="144">
        <f t="shared" si="2"/>
        <v>0</v>
      </c>
      <c r="F96" s="8"/>
    </row>
    <row r="97" spans="1:7" ht="15.75" thickBot="1" x14ac:dyDescent="0.25">
      <c r="A97" s="402" t="s">
        <v>127</v>
      </c>
      <c r="B97" s="403"/>
      <c r="C97" s="168">
        <f t="shared" ref="C97:D97" si="3">SUM(C86:C96)</f>
        <v>38</v>
      </c>
      <c r="D97" s="168">
        <f t="shared" si="3"/>
        <v>47</v>
      </c>
      <c r="E97" s="169">
        <f t="shared" si="2"/>
        <v>85</v>
      </c>
      <c r="F97" s="8"/>
      <c r="G97" s="80"/>
    </row>
  </sheetData>
  <mergeCells count="61">
    <mergeCell ref="A22:B22"/>
    <mergeCell ref="A97:B97"/>
    <mergeCell ref="A84:E84"/>
    <mergeCell ref="A93:B93"/>
    <mergeCell ref="A94:B94"/>
    <mergeCell ref="A95:B95"/>
    <mergeCell ref="A96:B96"/>
    <mergeCell ref="A35:B35"/>
    <mergeCell ref="A87:B87"/>
    <mergeCell ref="A88:B88"/>
    <mergeCell ref="A89:B89"/>
    <mergeCell ref="A90:B90"/>
    <mergeCell ref="A62:B62"/>
    <mergeCell ref="A65:B65"/>
    <mergeCell ref="A70:B70"/>
    <mergeCell ref="A66:B66"/>
    <mergeCell ref="A21:B21"/>
    <mergeCell ref="A29:E29"/>
    <mergeCell ref="A85:B85"/>
    <mergeCell ref="A86:B86"/>
    <mergeCell ref="A47:B47"/>
    <mergeCell ref="A51:B51"/>
    <mergeCell ref="A31:B31"/>
    <mergeCell ref="A33:B33"/>
    <mergeCell ref="A34:B34"/>
    <mergeCell ref="A36:B36"/>
    <mergeCell ref="A38:B38"/>
    <mergeCell ref="A30:B30"/>
    <mergeCell ref="A42:B42"/>
    <mergeCell ref="A46:B46"/>
    <mergeCell ref="A50:B50"/>
    <mergeCell ref="A52:B52"/>
    <mergeCell ref="A37:B37"/>
    <mergeCell ref="A39:B39"/>
    <mergeCell ref="A40:B40"/>
    <mergeCell ref="A43:B43"/>
    <mergeCell ref="A91:B91"/>
    <mergeCell ref="A68:B68"/>
    <mergeCell ref="A73:B73"/>
    <mergeCell ref="A64:B64"/>
    <mergeCell ref="A57:B57"/>
    <mergeCell ref="A54:B54"/>
    <mergeCell ref="A92:B92"/>
    <mergeCell ref="A78:B78"/>
    <mergeCell ref="A80:B80"/>
    <mergeCell ref="A56:B56"/>
    <mergeCell ref="A58:B58"/>
    <mergeCell ref="A59:B59"/>
    <mergeCell ref="A61:B61"/>
    <mergeCell ref="A19:B19"/>
    <mergeCell ref="A20:B20"/>
    <mergeCell ref="A2:P2"/>
    <mergeCell ref="A3:P3"/>
    <mergeCell ref="A6:B6"/>
    <mergeCell ref="A7:B7"/>
    <mergeCell ref="A9:B9"/>
    <mergeCell ref="A5:E5"/>
    <mergeCell ref="A10:B10"/>
    <mergeCell ref="A17:I17"/>
    <mergeCell ref="A18:B18"/>
    <mergeCell ref="A8:B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5"/>
  <sheetViews>
    <sheetView topLeftCell="D1" zoomScaleNormal="100" workbookViewId="0">
      <selection activeCell="G34" sqref="G34"/>
    </sheetView>
  </sheetViews>
  <sheetFormatPr baseColWidth="10" defaultRowHeight="12.75" x14ac:dyDescent="0.2"/>
  <cols>
    <col min="2" max="2" width="22.6640625" customWidth="1"/>
    <col min="7" max="7" width="13.33203125" customWidth="1"/>
  </cols>
  <sheetData>
    <row r="2" spans="1:17" ht="14.25" x14ac:dyDescent="0.2">
      <c r="A2" s="371" t="s">
        <v>29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17" ht="15" x14ac:dyDescent="0.2">
      <c r="A3" s="373" t="s">
        <v>124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</row>
    <row r="4" spans="1:17" ht="15.75" thickBot="1" x14ac:dyDescent="0.25">
      <c r="A4" s="373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</row>
    <row r="5" spans="1:17" ht="15.75" thickBot="1" x14ac:dyDescent="0.25">
      <c r="A5" s="379" t="s">
        <v>121</v>
      </c>
      <c r="B5" s="380"/>
      <c r="C5" s="380"/>
      <c r="D5" s="380"/>
      <c r="E5" s="381"/>
      <c r="F5" s="212"/>
      <c r="G5" s="212"/>
      <c r="H5" s="212"/>
      <c r="I5" s="212"/>
      <c r="J5" s="212"/>
      <c r="K5" s="212"/>
      <c r="L5" s="212"/>
    </row>
    <row r="6" spans="1:17" ht="30.75" thickBot="1" x14ac:dyDescent="0.25">
      <c r="A6" s="375" t="s">
        <v>30</v>
      </c>
      <c r="B6" s="376"/>
      <c r="C6" s="181" t="s">
        <v>41</v>
      </c>
      <c r="D6" s="181" t="s">
        <v>42</v>
      </c>
      <c r="E6" s="182" t="s">
        <v>0</v>
      </c>
      <c r="F6" s="1"/>
    </row>
    <row r="7" spans="1:17" ht="15" x14ac:dyDescent="0.2">
      <c r="A7" s="377" t="s">
        <v>1</v>
      </c>
      <c r="B7" s="378"/>
      <c r="C7" s="163">
        <v>16</v>
      </c>
      <c r="D7" s="163">
        <v>22</v>
      </c>
      <c r="E7" s="180">
        <v>38</v>
      </c>
      <c r="F7" s="1"/>
    </row>
    <row r="8" spans="1:17" ht="15" x14ac:dyDescent="0.2">
      <c r="A8" s="382" t="s">
        <v>2</v>
      </c>
      <c r="B8" s="383"/>
      <c r="C8" s="103">
        <v>16</v>
      </c>
      <c r="D8" s="105">
        <v>31</v>
      </c>
      <c r="E8" s="115">
        <f>SUM(C8:D8)</f>
        <v>47</v>
      </c>
      <c r="F8" s="1"/>
    </row>
    <row r="9" spans="1:17" ht="15" x14ac:dyDescent="0.2">
      <c r="A9" s="382" t="s">
        <v>3</v>
      </c>
      <c r="B9" s="383"/>
      <c r="C9" s="103">
        <v>15</v>
      </c>
      <c r="D9" s="105">
        <v>24</v>
      </c>
      <c r="E9" s="115">
        <f>SUM(C9:D9)</f>
        <v>39</v>
      </c>
      <c r="F9" s="1"/>
    </row>
    <row r="10" spans="1:17" ht="15.75" thickBot="1" x14ac:dyDescent="0.25">
      <c r="A10" s="369" t="s">
        <v>43</v>
      </c>
      <c r="B10" s="370"/>
      <c r="C10" s="172">
        <v>117</v>
      </c>
      <c r="D10" s="172">
        <v>126</v>
      </c>
      <c r="E10" s="173">
        <f>SUM(E7:E9)</f>
        <v>124</v>
      </c>
      <c r="F10" s="1"/>
    </row>
    <row r="11" spans="1:17" ht="15" x14ac:dyDescent="0.2">
      <c r="A11" s="212"/>
      <c r="B11" s="212"/>
      <c r="C11" s="4"/>
      <c r="D11" s="4"/>
      <c r="E11" s="12"/>
      <c r="F11" s="1"/>
    </row>
    <row r="12" spans="1:17" ht="15" x14ac:dyDescent="0.2">
      <c r="A12" s="212"/>
      <c r="B12" s="212"/>
      <c r="C12" s="4"/>
      <c r="D12" s="4"/>
      <c r="E12" s="12"/>
      <c r="F12" s="1"/>
    </row>
    <row r="13" spans="1:17" ht="15" x14ac:dyDescent="0.2">
      <c r="A13" s="212"/>
      <c r="B13" s="212"/>
      <c r="C13" s="4"/>
      <c r="D13" s="4"/>
      <c r="E13" s="12"/>
      <c r="F13" s="1"/>
    </row>
    <row r="14" spans="1:17" ht="15" x14ac:dyDescent="0.2">
      <c r="A14" s="319"/>
      <c r="B14" s="319"/>
      <c r="C14" s="4"/>
      <c r="D14" s="4"/>
      <c r="E14" s="12"/>
      <c r="F14" s="1"/>
    </row>
    <row r="15" spans="1:17" ht="15" x14ac:dyDescent="0.2">
      <c r="A15" s="212"/>
      <c r="B15" s="212"/>
      <c r="C15" s="4"/>
      <c r="D15" s="4"/>
      <c r="E15" s="12"/>
      <c r="F15" s="1"/>
    </row>
    <row r="16" spans="1:17" ht="15.75" thickBot="1" x14ac:dyDescent="0.25">
      <c r="A16" s="212"/>
      <c r="B16" s="212"/>
      <c r="C16" s="4"/>
      <c r="D16" s="4"/>
      <c r="E16" s="12"/>
      <c r="F16" s="1"/>
    </row>
    <row r="17" spans="1:17" ht="15.75" thickBot="1" x14ac:dyDescent="0.25">
      <c r="A17" s="386" t="s">
        <v>52</v>
      </c>
      <c r="B17" s="387"/>
      <c r="C17" s="387"/>
      <c r="D17" s="387"/>
      <c r="E17" s="387"/>
      <c r="F17" s="387"/>
      <c r="G17" s="387"/>
      <c r="H17" s="387"/>
      <c r="I17" s="387"/>
      <c r="J17" s="276"/>
    </row>
    <row r="18" spans="1:17" ht="24.75" thickBot="1" x14ac:dyDescent="0.25">
      <c r="A18" s="388" t="s">
        <v>30</v>
      </c>
      <c r="B18" s="389"/>
      <c r="C18" s="243" t="s">
        <v>7</v>
      </c>
      <c r="D18" s="243" t="s">
        <v>8</v>
      </c>
      <c r="E18" s="243" t="s">
        <v>92</v>
      </c>
      <c r="F18" s="239" t="s">
        <v>31</v>
      </c>
      <c r="G18" s="244" t="s">
        <v>9</v>
      </c>
      <c r="H18" s="239" t="s">
        <v>91</v>
      </c>
      <c r="I18" s="245" t="s">
        <v>102</v>
      </c>
      <c r="J18" s="240" t="s">
        <v>21</v>
      </c>
    </row>
    <row r="19" spans="1:17" ht="15.75" x14ac:dyDescent="0.2">
      <c r="A19" s="377" t="s">
        <v>1</v>
      </c>
      <c r="B19" s="378"/>
      <c r="C19" s="163">
        <v>34</v>
      </c>
      <c r="D19" s="163">
        <v>0</v>
      </c>
      <c r="E19" s="163">
        <v>1</v>
      </c>
      <c r="F19" s="156">
        <v>3</v>
      </c>
      <c r="G19" s="156">
        <v>0</v>
      </c>
      <c r="H19" s="156">
        <v>0</v>
      </c>
      <c r="I19" s="174">
        <v>0</v>
      </c>
      <c r="J19" s="175">
        <f t="shared" ref="J19:J22" si="0">SUM(C19:I19)</f>
        <v>38</v>
      </c>
    </row>
    <row r="20" spans="1:17" ht="15.75" x14ac:dyDescent="0.2">
      <c r="A20" s="382" t="s">
        <v>2</v>
      </c>
      <c r="B20" s="383"/>
      <c r="C20" s="103">
        <v>36</v>
      </c>
      <c r="D20" s="105">
        <v>0</v>
      </c>
      <c r="E20" s="105">
        <v>1</v>
      </c>
      <c r="F20" s="75">
        <v>4</v>
      </c>
      <c r="G20" s="105">
        <v>0</v>
      </c>
      <c r="H20" s="105">
        <v>4</v>
      </c>
      <c r="I20" s="77">
        <v>2</v>
      </c>
      <c r="J20" s="165">
        <f t="shared" si="0"/>
        <v>47</v>
      </c>
    </row>
    <row r="21" spans="1:17" ht="15.75" x14ac:dyDescent="0.2">
      <c r="A21" s="382" t="s">
        <v>3</v>
      </c>
      <c r="B21" s="383"/>
      <c r="C21" s="103">
        <v>38</v>
      </c>
      <c r="D21" s="105">
        <v>0</v>
      </c>
      <c r="E21" s="105">
        <v>0</v>
      </c>
      <c r="F21" s="75">
        <v>1</v>
      </c>
      <c r="G21" s="75">
        <v>0</v>
      </c>
      <c r="H21" s="75">
        <v>0</v>
      </c>
      <c r="I21" s="77">
        <v>0</v>
      </c>
      <c r="J21" s="165">
        <f t="shared" si="0"/>
        <v>39</v>
      </c>
    </row>
    <row r="22" spans="1:17" ht="16.5" thickBot="1" x14ac:dyDescent="0.25">
      <c r="A22" s="420" t="s">
        <v>21</v>
      </c>
      <c r="B22" s="421"/>
      <c r="C22" s="241">
        <f>SUM(C19:C21)</f>
        <v>108</v>
      </c>
      <c r="D22" s="241">
        <f>SUM(D19:D21)</f>
        <v>0</v>
      </c>
      <c r="E22" s="241">
        <f>SUM(E19:E21)</f>
        <v>2</v>
      </c>
      <c r="F22" s="241">
        <f>SUM(F19:F21)</f>
        <v>8</v>
      </c>
      <c r="G22" s="241">
        <v>0</v>
      </c>
      <c r="H22" s="241">
        <f>SUM(H19:H21)</f>
        <v>4</v>
      </c>
      <c r="I22" s="241">
        <f>SUM(I19:I21)</f>
        <v>2</v>
      </c>
      <c r="J22" s="242">
        <f t="shared" si="0"/>
        <v>124</v>
      </c>
      <c r="K22" s="1"/>
      <c r="L22" s="1"/>
      <c r="M22" s="1"/>
      <c r="N22" s="1"/>
      <c r="O22" s="1"/>
      <c r="P22" s="1"/>
      <c r="Q22" s="1"/>
    </row>
    <row r="23" spans="1:17" ht="14.25" x14ac:dyDescent="0.2">
      <c r="A23" s="19"/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25" x14ac:dyDescent="0.2">
      <c r="A24" s="19"/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25" x14ac:dyDescent="0.2">
      <c r="A25" s="19"/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25" x14ac:dyDescent="0.2">
      <c r="A26" s="19"/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thickBot="1" x14ac:dyDescent="0.25">
      <c r="A27" s="19"/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 thickBot="1" x14ac:dyDescent="0.25">
      <c r="A28" s="417" t="s">
        <v>51</v>
      </c>
      <c r="B28" s="418"/>
      <c r="C28" s="418"/>
      <c r="D28" s="418"/>
      <c r="E28" s="418"/>
      <c r="F28" s="41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thickBot="1" x14ac:dyDescent="0.25">
      <c r="A29" s="404" t="s">
        <v>10</v>
      </c>
      <c r="B29" s="405"/>
      <c r="C29" s="190" t="s">
        <v>1</v>
      </c>
      <c r="D29" s="190" t="s">
        <v>2</v>
      </c>
      <c r="E29" s="190" t="s">
        <v>3</v>
      </c>
      <c r="F29" s="179" t="s">
        <v>21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 x14ac:dyDescent="0.2">
      <c r="A30" s="394" t="s">
        <v>11</v>
      </c>
      <c r="B30" s="395"/>
      <c r="C30" s="88">
        <v>1</v>
      </c>
      <c r="D30" s="186">
        <v>0</v>
      </c>
      <c r="E30" s="186">
        <v>0</v>
      </c>
      <c r="F30" s="189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x14ac:dyDescent="0.2">
      <c r="A31" s="223" t="s">
        <v>71</v>
      </c>
      <c r="B31" s="216"/>
      <c r="C31" s="55">
        <v>0</v>
      </c>
      <c r="D31" s="2">
        <v>0</v>
      </c>
      <c r="E31" s="2">
        <v>0</v>
      </c>
      <c r="F31" s="148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x14ac:dyDescent="0.2">
      <c r="A32" s="384" t="s">
        <v>111</v>
      </c>
      <c r="B32" s="385"/>
      <c r="C32" s="55">
        <v>0</v>
      </c>
      <c r="D32" s="2">
        <v>0</v>
      </c>
      <c r="E32" s="2">
        <v>0</v>
      </c>
      <c r="F32" s="148">
        <v>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x14ac:dyDescent="0.2">
      <c r="A33" s="384" t="s">
        <v>40</v>
      </c>
      <c r="B33" s="385"/>
      <c r="C33" s="55">
        <v>0</v>
      </c>
      <c r="D33" s="55">
        <v>0</v>
      </c>
      <c r="E33" s="55">
        <v>0</v>
      </c>
      <c r="F33" s="148">
        <v>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x14ac:dyDescent="0.2">
      <c r="A34" s="384" t="s">
        <v>112</v>
      </c>
      <c r="B34" s="385"/>
      <c r="C34" s="55">
        <v>0</v>
      </c>
      <c r="D34" s="55">
        <v>0</v>
      </c>
      <c r="E34" s="55">
        <v>0</v>
      </c>
      <c r="F34" s="148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x14ac:dyDescent="0.2">
      <c r="A35" s="384" t="s">
        <v>33</v>
      </c>
      <c r="B35" s="385"/>
      <c r="C35" s="55">
        <v>0</v>
      </c>
      <c r="D35" s="55">
        <v>3</v>
      </c>
      <c r="E35" s="55">
        <v>0</v>
      </c>
      <c r="F35" s="148">
        <v>29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x14ac:dyDescent="0.2">
      <c r="A36" s="384" t="s">
        <v>113</v>
      </c>
      <c r="B36" s="385"/>
      <c r="C36" s="55">
        <v>1</v>
      </c>
      <c r="D36" s="55">
        <v>0</v>
      </c>
      <c r="E36" s="55">
        <v>0</v>
      </c>
      <c r="F36" s="148">
        <v>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x14ac:dyDescent="0.2">
      <c r="A37" s="384" t="s">
        <v>114</v>
      </c>
      <c r="B37" s="385"/>
      <c r="C37" s="55">
        <v>0</v>
      </c>
      <c r="D37" s="55">
        <v>1</v>
      </c>
      <c r="E37" s="55">
        <v>1</v>
      </c>
      <c r="F37" s="148">
        <v>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x14ac:dyDescent="0.2">
      <c r="A38" s="384" t="s">
        <v>55</v>
      </c>
      <c r="B38" s="385"/>
      <c r="C38" s="55">
        <v>0</v>
      </c>
      <c r="D38" s="55">
        <v>0</v>
      </c>
      <c r="E38" s="55">
        <v>1</v>
      </c>
      <c r="F38" s="148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x14ac:dyDescent="0.2">
      <c r="A39" s="384" t="s">
        <v>115</v>
      </c>
      <c r="B39" s="385"/>
      <c r="C39" s="55">
        <v>3</v>
      </c>
      <c r="D39" s="55">
        <v>5</v>
      </c>
      <c r="E39" s="55">
        <v>4</v>
      </c>
      <c r="F39" s="148">
        <v>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 x14ac:dyDescent="0.2">
      <c r="A40" s="223" t="s">
        <v>116</v>
      </c>
      <c r="B40" s="218"/>
      <c r="C40" s="55">
        <v>0</v>
      </c>
      <c r="D40" s="55">
        <v>0</v>
      </c>
      <c r="E40" s="55">
        <v>0</v>
      </c>
      <c r="F40" s="148"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 x14ac:dyDescent="0.2">
      <c r="A41" s="384" t="s">
        <v>14</v>
      </c>
      <c r="B41" s="385"/>
      <c r="C41" s="55">
        <v>10</v>
      </c>
      <c r="D41" s="55">
        <v>2</v>
      </c>
      <c r="E41" s="55">
        <v>4</v>
      </c>
      <c r="F41" s="148">
        <v>17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 x14ac:dyDescent="0.2">
      <c r="A42" s="384" t="s">
        <v>50</v>
      </c>
      <c r="B42" s="385"/>
      <c r="C42" s="55">
        <v>0</v>
      </c>
      <c r="D42" s="55">
        <v>0</v>
      </c>
      <c r="E42" s="55">
        <v>1</v>
      </c>
      <c r="F42" s="148"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 x14ac:dyDescent="0.2">
      <c r="A43" s="223" t="s">
        <v>72</v>
      </c>
      <c r="B43" s="218"/>
      <c r="C43" s="65">
        <v>1</v>
      </c>
      <c r="D43" s="65">
        <v>1</v>
      </c>
      <c r="E43" s="65">
        <v>0</v>
      </c>
      <c r="F43" s="148"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 x14ac:dyDescent="0.2">
      <c r="A44" s="223" t="s">
        <v>70</v>
      </c>
      <c r="B44" s="216"/>
      <c r="C44" s="55">
        <v>1</v>
      </c>
      <c r="D44" s="55">
        <v>1</v>
      </c>
      <c r="E44" s="55">
        <v>2</v>
      </c>
      <c r="F44" s="148">
        <v>4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x14ac:dyDescent="0.2">
      <c r="A45" s="384" t="s">
        <v>81</v>
      </c>
      <c r="B45" s="385"/>
      <c r="C45" s="55">
        <v>1</v>
      </c>
      <c r="D45" s="55">
        <v>0</v>
      </c>
      <c r="E45" s="55">
        <v>0</v>
      </c>
      <c r="F45" s="148"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x14ac:dyDescent="0.2">
      <c r="A46" s="384" t="s">
        <v>15</v>
      </c>
      <c r="B46" s="385"/>
      <c r="C46" s="55">
        <v>0</v>
      </c>
      <c r="D46" s="55">
        <v>0</v>
      </c>
      <c r="E46" s="55">
        <v>0</v>
      </c>
      <c r="F46" s="148"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x14ac:dyDescent="0.2">
      <c r="A47" s="223" t="s">
        <v>63</v>
      </c>
      <c r="B47" s="135"/>
      <c r="C47" s="65">
        <v>1</v>
      </c>
      <c r="D47" s="65">
        <v>0</v>
      </c>
      <c r="E47" s="65">
        <v>0</v>
      </c>
      <c r="F47" s="148"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 x14ac:dyDescent="0.2">
      <c r="A48" s="223" t="s">
        <v>64</v>
      </c>
      <c r="B48" s="135"/>
      <c r="C48" s="55">
        <v>0</v>
      </c>
      <c r="D48" s="55">
        <v>0</v>
      </c>
      <c r="E48" s="55">
        <v>0</v>
      </c>
      <c r="F48" s="148"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 x14ac:dyDescent="0.2">
      <c r="A49" s="384" t="s">
        <v>16</v>
      </c>
      <c r="B49" s="385"/>
      <c r="C49" s="55">
        <v>1</v>
      </c>
      <c r="D49" s="55">
        <v>2</v>
      </c>
      <c r="E49" s="55">
        <v>0</v>
      </c>
      <c r="F49" s="148">
        <v>3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 x14ac:dyDescent="0.2">
      <c r="A50" s="400" t="s">
        <v>117</v>
      </c>
      <c r="B50" s="401"/>
      <c r="C50" s="55">
        <v>5</v>
      </c>
      <c r="D50" s="55">
        <v>5</v>
      </c>
      <c r="E50" s="55">
        <v>1</v>
      </c>
      <c r="F50" s="148">
        <v>3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 x14ac:dyDescent="0.2">
      <c r="A51" s="384" t="s">
        <v>17</v>
      </c>
      <c r="B51" s="385"/>
      <c r="C51" s="55">
        <v>1</v>
      </c>
      <c r="D51" s="55">
        <v>1</v>
      </c>
      <c r="E51" s="55">
        <v>0</v>
      </c>
      <c r="F51" s="148">
        <v>3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 x14ac:dyDescent="0.2">
      <c r="A52" s="223" t="s">
        <v>99</v>
      </c>
      <c r="B52" s="216"/>
      <c r="C52" s="55">
        <v>0</v>
      </c>
      <c r="D52" s="55">
        <v>0</v>
      </c>
      <c r="E52" s="55">
        <v>0</v>
      </c>
      <c r="F52" s="148">
        <v>1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 x14ac:dyDescent="0.2">
      <c r="A53" s="384" t="s">
        <v>73</v>
      </c>
      <c r="B53" s="385"/>
      <c r="C53" s="55">
        <v>2</v>
      </c>
      <c r="D53" s="55">
        <v>0</v>
      </c>
      <c r="E53" s="55">
        <v>0</v>
      </c>
      <c r="F53" s="148">
        <v>5</v>
      </c>
    </row>
    <row r="54" spans="1:17" ht="15" x14ac:dyDescent="0.2">
      <c r="A54" s="224" t="s">
        <v>56</v>
      </c>
      <c r="B54" s="216"/>
      <c r="C54" s="55">
        <v>1</v>
      </c>
      <c r="D54" s="55">
        <v>0</v>
      </c>
      <c r="E54" s="55">
        <v>1</v>
      </c>
      <c r="F54" s="148">
        <v>2</v>
      </c>
    </row>
    <row r="55" spans="1:17" ht="15" x14ac:dyDescent="0.2">
      <c r="A55" s="384" t="s">
        <v>62</v>
      </c>
      <c r="B55" s="385"/>
      <c r="C55" s="55">
        <v>0</v>
      </c>
      <c r="D55" s="55">
        <v>0</v>
      </c>
      <c r="E55" s="55">
        <v>0</v>
      </c>
      <c r="F55" s="148">
        <v>0</v>
      </c>
    </row>
    <row r="56" spans="1:17" ht="15" x14ac:dyDescent="0.2">
      <c r="A56" s="384" t="s">
        <v>61</v>
      </c>
      <c r="B56" s="385"/>
      <c r="C56" s="55">
        <v>0</v>
      </c>
      <c r="D56" s="55">
        <v>2</v>
      </c>
      <c r="E56" s="55">
        <v>4</v>
      </c>
      <c r="F56" s="148">
        <v>3</v>
      </c>
    </row>
    <row r="57" spans="1:17" ht="15" x14ac:dyDescent="0.2">
      <c r="A57" s="384" t="s">
        <v>18</v>
      </c>
      <c r="B57" s="385"/>
      <c r="C57" s="55">
        <v>0</v>
      </c>
      <c r="D57" s="55">
        <v>0</v>
      </c>
      <c r="E57" s="55">
        <v>0</v>
      </c>
      <c r="F57" s="148">
        <v>2</v>
      </c>
    </row>
    <row r="58" spans="1:17" ht="15" x14ac:dyDescent="0.2">
      <c r="A58" s="400" t="s">
        <v>79</v>
      </c>
      <c r="B58" s="401"/>
      <c r="C58" s="55">
        <v>0</v>
      </c>
      <c r="D58" s="55">
        <v>0</v>
      </c>
      <c r="E58" s="55">
        <v>0</v>
      </c>
      <c r="F58" s="148">
        <v>3</v>
      </c>
    </row>
    <row r="59" spans="1:17" ht="15" x14ac:dyDescent="0.2">
      <c r="A59" s="223" t="s">
        <v>65</v>
      </c>
      <c r="B59" s="216"/>
      <c r="C59" s="55">
        <v>0</v>
      </c>
      <c r="D59" s="55">
        <v>0</v>
      </c>
      <c r="E59" s="55">
        <v>0</v>
      </c>
      <c r="F59" s="148">
        <v>0</v>
      </c>
    </row>
    <row r="60" spans="1:17" ht="15" x14ac:dyDescent="0.2">
      <c r="A60" s="384" t="s">
        <v>97</v>
      </c>
      <c r="B60" s="385"/>
      <c r="C60" s="161">
        <v>0</v>
      </c>
      <c r="D60" s="55">
        <v>0</v>
      </c>
      <c r="E60" s="55">
        <v>3</v>
      </c>
      <c r="F60" s="148">
        <v>8</v>
      </c>
    </row>
    <row r="61" spans="1:17" ht="15" x14ac:dyDescent="0.2">
      <c r="A61" s="384" t="s">
        <v>119</v>
      </c>
      <c r="B61" s="385"/>
      <c r="C61" s="55">
        <v>0</v>
      </c>
      <c r="D61" s="55">
        <v>0</v>
      </c>
      <c r="E61" s="55">
        <v>1</v>
      </c>
      <c r="F61" s="148">
        <v>1</v>
      </c>
    </row>
    <row r="62" spans="1:17" ht="15" x14ac:dyDescent="0.2">
      <c r="A62" s="223" t="s">
        <v>118</v>
      </c>
      <c r="B62" s="218"/>
      <c r="C62" s="55">
        <v>1</v>
      </c>
      <c r="D62" s="55">
        <v>1</v>
      </c>
      <c r="E62" s="55">
        <v>2</v>
      </c>
      <c r="F62" s="148">
        <v>5</v>
      </c>
    </row>
    <row r="63" spans="1:17" ht="15" x14ac:dyDescent="0.2">
      <c r="A63" s="384" t="s">
        <v>60</v>
      </c>
      <c r="B63" s="385"/>
      <c r="C63" s="55">
        <v>0</v>
      </c>
      <c r="D63" s="55">
        <v>5</v>
      </c>
      <c r="E63" s="55">
        <v>6</v>
      </c>
      <c r="F63" s="148">
        <v>9</v>
      </c>
    </row>
    <row r="64" spans="1:17" ht="15" x14ac:dyDescent="0.2">
      <c r="A64" s="384" t="s">
        <v>32</v>
      </c>
      <c r="B64" s="385"/>
      <c r="C64" s="55">
        <v>0</v>
      </c>
      <c r="D64" s="55">
        <v>4</v>
      </c>
      <c r="E64" s="55">
        <v>0</v>
      </c>
      <c r="F64" s="148">
        <v>3</v>
      </c>
    </row>
    <row r="65" spans="1:6" ht="15" x14ac:dyDescent="0.2">
      <c r="A65" s="384" t="s">
        <v>59</v>
      </c>
      <c r="B65" s="385"/>
      <c r="C65" s="55">
        <v>1</v>
      </c>
      <c r="D65" s="55">
        <v>1</v>
      </c>
      <c r="E65" s="55">
        <v>0</v>
      </c>
      <c r="F65" s="148">
        <v>1</v>
      </c>
    </row>
    <row r="66" spans="1:6" ht="15" x14ac:dyDescent="0.2">
      <c r="A66" s="223" t="s">
        <v>98</v>
      </c>
      <c r="B66" s="216"/>
      <c r="C66" s="55">
        <v>0</v>
      </c>
      <c r="D66" s="55">
        <v>1</v>
      </c>
      <c r="E66" s="55">
        <v>2</v>
      </c>
      <c r="F66" s="148">
        <v>2</v>
      </c>
    </row>
    <row r="67" spans="1:6" ht="15" x14ac:dyDescent="0.2">
      <c r="A67" s="384" t="s">
        <v>67</v>
      </c>
      <c r="B67" s="385"/>
      <c r="C67" s="55">
        <v>0</v>
      </c>
      <c r="D67" s="55">
        <v>3</v>
      </c>
      <c r="E67" s="55">
        <v>0</v>
      </c>
      <c r="F67" s="148">
        <v>0</v>
      </c>
    </row>
    <row r="68" spans="1:6" ht="15" x14ac:dyDescent="0.2">
      <c r="A68" s="223" t="s">
        <v>68</v>
      </c>
      <c r="B68" s="216"/>
      <c r="C68" s="55">
        <v>0</v>
      </c>
      <c r="D68" s="55">
        <v>2</v>
      </c>
      <c r="E68" s="55">
        <v>4</v>
      </c>
      <c r="F68" s="148">
        <v>10</v>
      </c>
    </row>
    <row r="69" spans="1:6" ht="15" x14ac:dyDescent="0.2">
      <c r="A69" s="384" t="s">
        <v>20</v>
      </c>
      <c r="B69" s="385"/>
      <c r="C69" s="55">
        <v>6</v>
      </c>
      <c r="D69" s="55">
        <v>3</v>
      </c>
      <c r="E69" s="55">
        <v>0</v>
      </c>
      <c r="F69" s="148">
        <v>35</v>
      </c>
    </row>
    <row r="70" spans="1:6" ht="15" x14ac:dyDescent="0.2">
      <c r="A70" s="223" t="s">
        <v>49</v>
      </c>
      <c r="B70" s="218"/>
      <c r="C70" s="55">
        <v>0</v>
      </c>
      <c r="D70" s="55">
        <v>0</v>
      </c>
      <c r="E70" s="55">
        <v>0</v>
      </c>
      <c r="F70" s="148">
        <v>0</v>
      </c>
    </row>
    <row r="71" spans="1:6" ht="15" x14ac:dyDescent="0.2">
      <c r="A71" s="223" t="s">
        <v>95</v>
      </c>
      <c r="B71" s="218"/>
      <c r="C71" s="55">
        <v>0</v>
      </c>
      <c r="D71" s="55">
        <v>0</v>
      </c>
      <c r="E71" s="55">
        <v>0</v>
      </c>
      <c r="F71" s="148">
        <v>0</v>
      </c>
    </row>
    <row r="72" spans="1:6" ht="15" x14ac:dyDescent="0.2">
      <c r="A72" s="384" t="s">
        <v>76</v>
      </c>
      <c r="B72" s="385"/>
      <c r="C72" s="55">
        <v>0</v>
      </c>
      <c r="D72" s="55">
        <v>1</v>
      </c>
      <c r="E72" s="55">
        <v>1</v>
      </c>
      <c r="F72" s="148">
        <v>2</v>
      </c>
    </row>
    <row r="73" spans="1:6" ht="15" x14ac:dyDescent="0.2">
      <c r="A73" s="223" t="s">
        <v>53</v>
      </c>
      <c r="B73" s="218"/>
      <c r="C73" s="55">
        <v>0</v>
      </c>
      <c r="D73" s="55">
        <v>0</v>
      </c>
      <c r="E73" s="2">
        <v>0</v>
      </c>
      <c r="F73" s="148">
        <v>0</v>
      </c>
    </row>
    <row r="74" spans="1:6" ht="15" x14ac:dyDescent="0.2">
      <c r="A74" s="223" t="s">
        <v>57</v>
      </c>
      <c r="B74" s="218"/>
      <c r="C74" s="55">
        <v>0</v>
      </c>
      <c r="D74" s="55">
        <v>0</v>
      </c>
      <c r="E74" s="2">
        <v>0</v>
      </c>
      <c r="F74" s="148">
        <v>4</v>
      </c>
    </row>
    <row r="75" spans="1:6" ht="15" x14ac:dyDescent="0.2">
      <c r="A75" s="223" t="s">
        <v>74</v>
      </c>
      <c r="B75" s="218"/>
      <c r="C75" s="55">
        <v>1</v>
      </c>
      <c r="D75" s="55">
        <v>3</v>
      </c>
      <c r="E75" s="2">
        <v>0</v>
      </c>
      <c r="F75" s="148">
        <v>2</v>
      </c>
    </row>
    <row r="76" spans="1:6" ht="15" x14ac:dyDescent="0.2">
      <c r="A76" s="223" t="s">
        <v>110</v>
      </c>
      <c r="B76" s="218"/>
      <c r="C76" s="55">
        <v>0</v>
      </c>
      <c r="D76" s="55">
        <v>0</v>
      </c>
      <c r="E76" s="2">
        <v>0</v>
      </c>
      <c r="F76" s="148">
        <v>0</v>
      </c>
    </row>
    <row r="77" spans="1:6" ht="15" x14ac:dyDescent="0.2">
      <c r="A77" s="384" t="s">
        <v>75</v>
      </c>
      <c r="B77" s="385"/>
      <c r="C77" s="55">
        <v>0</v>
      </c>
      <c r="D77" s="55">
        <v>0</v>
      </c>
      <c r="E77" s="2">
        <v>0</v>
      </c>
      <c r="F77" s="148">
        <v>2</v>
      </c>
    </row>
    <row r="78" spans="1:6" ht="15" x14ac:dyDescent="0.2">
      <c r="A78" s="150" t="s">
        <v>80</v>
      </c>
      <c r="B78" s="145"/>
      <c r="C78" s="162">
        <v>0</v>
      </c>
      <c r="D78" s="65">
        <v>0</v>
      </c>
      <c r="E78" s="65">
        <v>1</v>
      </c>
      <c r="F78" s="148">
        <v>0</v>
      </c>
    </row>
    <row r="79" spans="1:6" ht="15.75" thickBot="1" x14ac:dyDescent="0.25">
      <c r="A79" s="406" t="s">
        <v>21</v>
      </c>
      <c r="B79" s="407"/>
      <c r="C79" s="228">
        <f t="shared" ref="C79:E79" si="1">SUM(C30:C78)</f>
        <v>38</v>
      </c>
      <c r="D79" s="228">
        <f t="shared" si="1"/>
        <v>47</v>
      </c>
      <c r="E79" s="229">
        <f t="shared" si="1"/>
        <v>39</v>
      </c>
      <c r="F79" s="230">
        <f>SUM(C79:E79)</f>
        <v>124</v>
      </c>
    </row>
    <row r="80" spans="1:6" ht="15" x14ac:dyDescent="0.2">
      <c r="A80" s="213"/>
      <c r="B80" s="213"/>
      <c r="C80" s="146"/>
      <c r="D80" s="146"/>
      <c r="E80" s="146"/>
      <c r="F80" s="147"/>
    </row>
    <row r="81" spans="1:8" ht="13.5" thickBot="1" x14ac:dyDescent="0.25"/>
    <row r="82" spans="1:8" ht="16.5" thickBot="1" x14ac:dyDescent="0.25">
      <c r="A82" s="408" t="s">
        <v>45</v>
      </c>
      <c r="B82" s="409"/>
      <c r="C82" s="409"/>
      <c r="D82" s="409"/>
      <c r="E82" s="409"/>
      <c r="F82" s="410"/>
    </row>
    <row r="83" spans="1:8" ht="15.75" thickBot="1" x14ac:dyDescent="0.25">
      <c r="A83" s="411" t="s">
        <v>46</v>
      </c>
      <c r="B83" s="412"/>
      <c r="C83" s="184" t="s">
        <v>1</v>
      </c>
      <c r="D83" s="185" t="s">
        <v>2</v>
      </c>
      <c r="E83" s="185" t="s">
        <v>3</v>
      </c>
      <c r="F83" s="231" t="s">
        <v>21</v>
      </c>
      <c r="G83" s="214"/>
    </row>
    <row r="84" spans="1:8" ht="15" x14ac:dyDescent="0.2">
      <c r="A84" s="413" t="s">
        <v>28</v>
      </c>
      <c r="B84" s="414"/>
      <c r="C84" s="157">
        <v>0</v>
      </c>
      <c r="D84" s="158">
        <v>5</v>
      </c>
      <c r="E84" s="157">
        <v>3</v>
      </c>
      <c r="F84" s="183">
        <f t="shared" ref="F84:F95" si="2">SUM(C84:E84)</f>
        <v>8</v>
      </c>
      <c r="G84" s="8"/>
    </row>
    <row r="85" spans="1:8" ht="15" x14ac:dyDescent="0.2">
      <c r="A85" s="396" t="s">
        <v>22</v>
      </c>
      <c r="B85" s="397"/>
      <c r="C85" s="68">
        <v>14</v>
      </c>
      <c r="D85" s="55">
        <v>15</v>
      </c>
      <c r="E85" s="68">
        <v>9</v>
      </c>
      <c r="F85" s="109">
        <f t="shared" si="2"/>
        <v>38</v>
      </c>
      <c r="G85" s="8"/>
    </row>
    <row r="86" spans="1:8" ht="15" x14ac:dyDescent="0.2">
      <c r="A86" s="396" t="s">
        <v>23</v>
      </c>
      <c r="B86" s="397"/>
      <c r="C86" s="68">
        <v>13</v>
      </c>
      <c r="D86" s="55">
        <v>4</v>
      </c>
      <c r="E86" s="68">
        <v>4</v>
      </c>
      <c r="F86" s="109">
        <f t="shared" si="2"/>
        <v>21</v>
      </c>
      <c r="G86" s="8"/>
    </row>
    <row r="87" spans="1:8" ht="15" x14ac:dyDescent="0.2">
      <c r="A87" s="396" t="s">
        <v>36</v>
      </c>
      <c r="B87" s="397"/>
      <c r="C87" s="68">
        <v>2</v>
      </c>
      <c r="D87" s="55">
        <v>3</v>
      </c>
      <c r="E87" s="68">
        <v>3</v>
      </c>
      <c r="F87" s="109">
        <f t="shared" si="2"/>
        <v>8</v>
      </c>
      <c r="G87" s="8"/>
    </row>
    <row r="88" spans="1:8" ht="15" x14ac:dyDescent="0.2">
      <c r="A88" s="396" t="s">
        <v>24</v>
      </c>
      <c r="B88" s="397"/>
      <c r="C88" s="68">
        <v>1</v>
      </c>
      <c r="D88" s="55">
        <v>0</v>
      </c>
      <c r="E88" s="68">
        <v>0</v>
      </c>
      <c r="F88" s="109">
        <f t="shared" si="2"/>
        <v>1</v>
      </c>
      <c r="G88" s="8"/>
    </row>
    <row r="89" spans="1:8" ht="15" x14ac:dyDescent="0.2">
      <c r="A89" s="396" t="s">
        <v>25</v>
      </c>
      <c r="B89" s="397"/>
      <c r="C89" s="68">
        <v>1</v>
      </c>
      <c r="D89" s="55">
        <v>1</v>
      </c>
      <c r="E89" s="68">
        <v>2</v>
      </c>
      <c r="F89" s="109">
        <f t="shared" si="2"/>
        <v>4</v>
      </c>
      <c r="G89" s="8"/>
    </row>
    <row r="90" spans="1:8" ht="15" x14ac:dyDescent="0.2">
      <c r="A90" s="396" t="s">
        <v>26</v>
      </c>
      <c r="B90" s="397"/>
      <c r="C90" s="68">
        <v>2</v>
      </c>
      <c r="D90" s="72">
        <v>7</v>
      </c>
      <c r="E90" s="68">
        <v>2</v>
      </c>
      <c r="F90" s="109">
        <f t="shared" si="2"/>
        <v>11</v>
      </c>
      <c r="G90" s="8"/>
    </row>
    <row r="91" spans="1:8" ht="15" x14ac:dyDescent="0.2">
      <c r="A91" s="396" t="s">
        <v>27</v>
      </c>
      <c r="B91" s="397"/>
      <c r="C91" s="68">
        <v>2</v>
      </c>
      <c r="D91" s="68">
        <v>0</v>
      </c>
      <c r="E91" s="68">
        <v>0</v>
      </c>
      <c r="F91" s="109">
        <f t="shared" si="2"/>
        <v>2</v>
      </c>
      <c r="G91" s="8"/>
    </row>
    <row r="92" spans="1:8" ht="15" x14ac:dyDescent="0.2">
      <c r="A92" s="396" t="s">
        <v>38</v>
      </c>
      <c r="B92" s="397"/>
      <c r="C92" s="68">
        <v>2</v>
      </c>
      <c r="D92" s="68">
        <v>10</v>
      </c>
      <c r="E92" s="68">
        <v>13</v>
      </c>
      <c r="F92" s="109">
        <f t="shared" si="2"/>
        <v>25</v>
      </c>
      <c r="G92" s="8"/>
    </row>
    <row r="93" spans="1:8" ht="15" x14ac:dyDescent="0.2">
      <c r="A93" s="396" t="s">
        <v>37</v>
      </c>
      <c r="B93" s="397"/>
      <c r="C93" s="69">
        <v>1</v>
      </c>
      <c r="D93" s="73">
        <v>2</v>
      </c>
      <c r="E93" s="75">
        <v>3</v>
      </c>
      <c r="F93" s="109">
        <f t="shared" si="2"/>
        <v>6</v>
      </c>
      <c r="G93" s="8"/>
    </row>
    <row r="94" spans="1:8" ht="15" x14ac:dyDescent="0.2">
      <c r="A94" s="398" t="s">
        <v>39</v>
      </c>
      <c r="B94" s="399"/>
      <c r="C94" s="53">
        <v>0</v>
      </c>
      <c r="D94" s="74">
        <v>0</v>
      </c>
      <c r="E94" s="77">
        <v>0</v>
      </c>
      <c r="F94" s="144">
        <f t="shared" si="2"/>
        <v>0</v>
      </c>
      <c r="G94" s="8"/>
    </row>
    <row r="95" spans="1:8" ht="15.75" thickBot="1" x14ac:dyDescent="0.25">
      <c r="A95" s="402" t="s">
        <v>21</v>
      </c>
      <c r="B95" s="403"/>
      <c r="C95" s="168">
        <f t="shared" ref="C95:E95" si="3">SUM(C84:C94)</f>
        <v>38</v>
      </c>
      <c r="D95" s="168">
        <f t="shared" si="3"/>
        <v>47</v>
      </c>
      <c r="E95" s="168">
        <f t="shared" si="3"/>
        <v>39</v>
      </c>
      <c r="F95" s="169">
        <f t="shared" si="2"/>
        <v>124</v>
      </c>
      <c r="G95" s="8"/>
      <c r="H95" s="80" t="s">
        <v>104</v>
      </c>
    </row>
  </sheetData>
  <mergeCells count="62">
    <mergeCell ref="A93:B93"/>
    <mergeCell ref="A94:B94"/>
    <mergeCell ref="A17:I17"/>
    <mergeCell ref="A22:B22"/>
    <mergeCell ref="A95:B95"/>
    <mergeCell ref="A29:B29"/>
    <mergeCell ref="A87:B87"/>
    <mergeCell ref="A88:B88"/>
    <mergeCell ref="A89:B89"/>
    <mergeCell ref="A90:B90"/>
    <mergeCell ref="A91:B91"/>
    <mergeCell ref="A92:B92"/>
    <mergeCell ref="A79:B79"/>
    <mergeCell ref="A82:F82"/>
    <mergeCell ref="A83:B83"/>
    <mergeCell ref="A84:B84"/>
    <mergeCell ref="A85:B85"/>
    <mergeCell ref="A86:B86"/>
    <mergeCell ref="A64:B64"/>
    <mergeCell ref="A65:B65"/>
    <mergeCell ref="A67:B67"/>
    <mergeCell ref="A69:B69"/>
    <mergeCell ref="A72:B72"/>
    <mergeCell ref="A77:B77"/>
    <mergeCell ref="A63:B63"/>
    <mergeCell ref="A46:B46"/>
    <mergeCell ref="A49:B49"/>
    <mergeCell ref="A50:B50"/>
    <mergeCell ref="A51:B51"/>
    <mergeCell ref="A53:B53"/>
    <mergeCell ref="A55:B55"/>
    <mergeCell ref="A56:B56"/>
    <mergeCell ref="A57:B57"/>
    <mergeCell ref="A58:B58"/>
    <mergeCell ref="A60:B60"/>
    <mergeCell ref="A61:B61"/>
    <mergeCell ref="A45:B45"/>
    <mergeCell ref="A30:B30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20:B20"/>
    <mergeCell ref="A21:B21"/>
    <mergeCell ref="A28:F28"/>
    <mergeCell ref="A9:B9"/>
    <mergeCell ref="A10:B10"/>
    <mergeCell ref="A18:B18"/>
    <mergeCell ref="A19:B19"/>
    <mergeCell ref="A8:B8"/>
    <mergeCell ref="A2:Q2"/>
    <mergeCell ref="A4:Q4"/>
    <mergeCell ref="A5:E5"/>
    <mergeCell ref="A6:B6"/>
    <mergeCell ref="A7:B7"/>
    <mergeCell ref="A3:Q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7"/>
  <sheetViews>
    <sheetView topLeftCell="I1" workbookViewId="0">
      <selection activeCell="U44" sqref="U44"/>
    </sheetView>
  </sheetViews>
  <sheetFormatPr baseColWidth="10" defaultRowHeight="12.75" x14ac:dyDescent="0.2"/>
  <cols>
    <col min="2" max="2" width="22.6640625" customWidth="1"/>
  </cols>
  <sheetData>
    <row r="2" spans="1:18" ht="14.25" x14ac:dyDescent="0.2">
      <c r="A2" s="371" t="s">
        <v>29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</row>
    <row r="3" spans="1:18" ht="15" x14ac:dyDescent="0.2">
      <c r="A3" s="373" t="s">
        <v>123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</row>
    <row r="4" spans="1:18" ht="15.75" thickBot="1" x14ac:dyDescent="0.25">
      <c r="A4" s="373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</row>
    <row r="5" spans="1:18" ht="15.75" thickBot="1" x14ac:dyDescent="0.25">
      <c r="A5" s="379" t="s">
        <v>121</v>
      </c>
      <c r="B5" s="380"/>
      <c r="C5" s="380"/>
      <c r="D5" s="380"/>
      <c r="E5" s="381"/>
      <c r="F5" s="210"/>
      <c r="G5" s="210"/>
      <c r="H5" s="210"/>
      <c r="I5" s="210"/>
      <c r="J5" s="210"/>
      <c r="K5" s="210"/>
      <c r="L5" s="210"/>
      <c r="M5" s="210"/>
    </row>
    <row r="6" spans="1:18" ht="30.75" thickBot="1" x14ac:dyDescent="0.25">
      <c r="A6" s="433"/>
      <c r="B6" s="434"/>
      <c r="C6" s="181" t="s">
        <v>41</v>
      </c>
      <c r="D6" s="181" t="s">
        <v>42</v>
      </c>
      <c r="E6" s="182" t="s">
        <v>0</v>
      </c>
      <c r="F6" s="1"/>
      <c r="G6" s="1"/>
    </row>
    <row r="7" spans="1:18" ht="15" x14ac:dyDescent="0.2">
      <c r="A7" s="377" t="s">
        <v>1</v>
      </c>
      <c r="B7" s="378"/>
      <c r="C7" s="163">
        <v>16</v>
      </c>
      <c r="D7" s="163">
        <v>22</v>
      </c>
      <c r="E7" s="180">
        <v>38</v>
      </c>
      <c r="F7" s="1"/>
      <c r="G7" s="1"/>
    </row>
    <row r="8" spans="1:18" ht="15" x14ac:dyDescent="0.2">
      <c r="A8" s="382" t="s">
        <v>2</v>
      </c>
      <c r="B8" s="383"/>
      <c r="C8" s="103">
        <v>44</v>
      </c>
      <c r="D8" s="105">
        <v>3</v>
      </c>
      <c r="E8" s="115">
        <f>SUM(C8:D8)</f>
        <v>47</v>
      </c>
      <c r="F8" s="1"/>
      <c r="G8" s="1"/>
    </row>
    <row r="9" spans="1:18" ht="15" x14ac:dyDescent="0.2">
      <c r="A9" s="382" t="s">
        <v>3</v>
      </c>
      <c r="B9" s="383"/>
      <c r="C9" s="103">
        <v>15</v>
      </c>
      <c r="D9" s="105">
        <v>24</v>
      </c>
      <c r="E9" s="115">
        <f>SUM(C9:D9)</f>
        <v>39</v>
      </c>
      <c r="F9" s="1"/>
      <c r="G9" s="1"/>
    </row>
    <row r="10" spans="1:18" ht="15" x14ac:dyDescent="0.2">
      <c r="A10" s="382" t="s">
        <v>4</v>
      </c>
      <c r="B10" s="383"/>
      <c r="C10" s="105">
        <v>10</v>
      </c>
      <c r="D10" s="105">
        <v>15</v>
      </c>
      <c r="E10" s="115">
        <f>SUM(C10:D10)</f>
        <v>25</v>
      </c>
      <c r="F10" s="1"/>
      <c r="G10" s="1"/>
    </row>
    <row r="11" spans="1:18" ht="15.75" thickBot="1" x14ac:dyDescent="0.25">
      <c r="A11" s="369" t="s">
        <v>43</v>
      </c>
      <c r="B11" s="370"/>
      <c r="C11" s="172">
        <v>117</v>
      </c>
      <c r="D11" s="172">
        <v>126</v>
      </c>
      <c r="E11" s="173">
        <f>SUM(E7:E10)</f>
        <v>149</v>
      </c>
      <c r="F11" s="1"/>
      <c r="G11" s="1"/>
    </row>
    <row r="12" spans="1:18" ht="15" x14ac:dyDescent="0.2">
      <c r="A12" s="210"/>
      <c r="B12" s="210"/>
      <c r="C12" s="4"/>
      <c r="D12" s="4"/>
      <c r="E12" s="12"/>
      <c r="F12" s="1"/>
      <c r="G12" s="1"/>
    </row>
    <row r="13" spans="1:18" ht="15" x14ac:dyDescent="0.2">
      <c r="A13" s="210"/>
      <c r="B13" s="210"/>
      <c r="C13" s="4"/>
      <c r="D13" s="4"/>
      <c r="E13" s="12"/>
      <c r="F13" s="1"/>
      <c r="G13" s="1"/>
    </row>
    <row r="14" spans="1:18" ht="15" x14ac:dyDescent="0.2">
      <c r="A14" s="210"/>
      <c r="B14" s="210"/>
      <c r="C14" s="4"/>
      <c r="D14" s="4"/>
      <c r="E14" s="12"/>
      <c r="F14" s="1"/>
      <c r="G14" s="1"/>
    </row>
    <row r="15" spans="1:18" ht="15" x14ac:dyDescent="0.2">
      <c r="A15" s="210"/>
      <c r="B15" s="210"/>
      <c r="C15" s="4"/>
      <c r="D15" s="4"/>
      <c r="E15" s="12"/>
      <c r="F15" s="1"/>
      <c r="G15" s="1"/>
    </row>
    <row r="16" spans="1:18" ht="15" x14ac:dyDescent="0.2">
      <c r="A16" s="319"/>
      <c r="B16" s="319"/>
      <c r="C16" s="4"/>
      <c r="D16" s="4"/>
      <c r="E16" s="12"/>
      <c r="F16" s="1"/>
      <c r="G16" s="1"/>
    </row>
    <row r="17" spans="1:18" ht="15.75" thickBot="1" x14ac:dyDescent="0.25">
      <c r="A17" s="210"/>
      <c r="B17" s="210"/>
      <c r="C17" s="4"/>
      <c r="D17" s="4"/>
      <c r="E17" s="12"/>
      <c r="F17" s="1"/>
      <c r="G17" s="1"/>
    </row>
    <row r="18" spans="1:18" ht="15.75" thickBot="1" x14ac:dyDescent="0.25">
      <c r="A18" s="386" t="s">
        <v>52</v>
      </c>
      <c r="B18" s="387"/>
      <c r="C18" s="387"/>
      <c r="D18" s="387"/>
      <c r="E18" s="387"/>
      <c r="F18" s="387"/>
      <c r="G18" s="387"/>
      <c r="H18" s="387"/>
      <c r="I18" s="276"/>
    </row>
    <row r="19" spans="1:18" ht="24.75" thickBot="1" x14ac:dyDescent="0.25">
      <c r="A19" s="435" t="s">
        <v>30</v>
      </c>
      <c r="B19" s="436"/>
      <c r="C19" s="176" t="s">
        <v>7</v>
      </c>
      <c r="D19" s="176" t="s">
        <v>8</v>
      </c>
      <c r="E19" s="176" t="s">
        <v>92</v>
      </c>
      <c r="F19" s="177" t="s">
        <v>31</v>
      </c>
      <c r="G19" s="177" t="s">
        <v>91</v>
      </c>
      <c r="H19" s="178" t="s">
        <v>102</v>
      </c>
      <c r="I19" s="179" t="s">
        <v>21</v>
      </c>
    </row>
    <row r="20" spans="1:18" ht="15.75" x14ac:dyDescent="0.2">
      <c r="A20" s="377" t="s">
        <v>1</v>
      </c>
      <c r="B20" s="378"/>
      <c r="C20" s="163">
        <v>34</v>
      </c>
      <c r="D20" s="163">
        <v>0</v>
      </c>
      <c r="E20" s="163">
        <v>1</v>
      </c>
      <c r="F20" s="156">
        <v>3</v>
      </c>
      <c r="G20" s="156">
        <v>0</v>
      </c>
      <c r="H20" s="174">
        <v>0</v>
      </c>
      <c r="I20" s="175">
        <f>SUM(C20:H20)</f>
        <v>38</v>
      </c>
    </row>
    <row r="21" spans="1:18" ht="15.75" x14ac:dyDescent="0.2">
      <c r="A21" s="382" t="s">
        <v>2</v>
      </c>
      <c r="B21" s="383"/>
      <c r="C21" s="103">
        <v>36</v>
      </c>
      <c r="D21" s="105">
        <v>0</v>
      </c>
      <c r="E21" s="105">
        <v>1</v>
      </c>
      <c r="F21" s="75">
        <v>4</v>
      </c>
      <c r="G21" s="105">
        <v>4</v>
      </c>
      <c r="H21" s="77">
        <v>2</v>
      </c>
      <c r="I21" s="165">
        <f>SUM(C21:H21)</f>
        <v>47</v>
      </c>
    </row>
    <row r="22" spans="1:18" ht="15.75" x14ac:dyDescent="0.2">
      <c r="A22" s="382" t="s">
        <v>3</v>
      </c>
      <c r="B22" s="383"/>
      <c r="C22" s="103">
        <v>38</v>
      </c>
      <c r="D22" s="105">
        <v>0</v>
      </c>
      <c r="E22" s="105">
        <v>0</v>
      </c>
      <c r="F22" s="75">
        <v>1</v>
      </c>
      <c r="G22" s="75">
        <v>0</v>
      </c>
      <c r="H22" s="77">
        <v>0</v>
      </c>
      <c r="I22" s="165">
        <f>SUM(C22:H22)</f>
        <v>39</v>
      </c>
    </row>
    <row r="23" spans="1:18" ht="15.75" x14ac:dyDescent="0.2">
      <c r="A23" s="382" t="s">
        <v>4</v>
      </c>
      <c r="B23" s="383"/>
      <c r="C23" s="103">
        <v>24</v>
      </c>
      <c r="D23" s="105">
        <v>0</v>
      </c>
      <c r="E23" s="105">
        <v>0</v>
      </c>
      <c r="F23" s="75">
        <v>1</v>
      </c>
      <c r="G23" s="75">
        <v>0</v>
      </c>
      <c r="H23" s="77">
        <v>0</v>
      </c>
      <c r="I23" s="165">
        <f>SUM(C23:H23)</f>
        <v>25</v>
      </c>
    </row>
    <row r="24" spans="1:18" ht="16.5" thickBot="1" x14ac:dyDescent="0.25">
      <c r="A24" s="428" t="s">
        <v>21</v>
      </c>
      <c r="B24" s="429"/>
      <c r="C24" s="219">
        <f t="shared" ref="C24:H24" si="0">SUM(C20:C23)</f>
        <v>132</v>
      </c>
      <c r="D24" s="219">
        <f t="shared" si="0"/>
        <v>0</v>
      </c>
      <c r="E24" s="219">
        <f t="shared" si="0"/>
        <v>2</v>
      </c>
      <c r="F24" s="219">
        <f t="shared" si="0"/>
        <v>9</v>
      </c>
      <c r="G24" s="219">
        <f t="shared" si="0"/>
        <v>4</v>
      </c>
      <c r="H24" s="219">
        <f t="shared" si="0"/>
        <v>2</v>
      </c>
      <c r="I24" s="220">
        <f>SUM(C24:H24)</f>
        <v>149</v>
      </c>
    </row>
    <row r="25" spans="1:18" ht="15.75" x14ac:dyDescent="0.2">
      <c r="A25" s="430"/>
      <c r="B25" s="430"/>
      <c r="C25" s="221"/>
      <c r="D25" s="221"/>
      <c r="E25" s="221"/>
      <c r="F25" s="221"/>
      <c r="G25" s="221"/>
      <c r="H25" s="222"/>
    </row>
    <row r="26" spans="1:18" ht="14.25" x14ac:dyDescent="0.2">
      <c r="A26" s="19"/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4.25" x14ac:dyDescent="0.2">
      <c r="A27" s="19"/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4.25" x14ac:dyDescent="0.2">
      <c r="A28" s="19"/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 thickBot="1" x14ac:dyDescent="0.25">
      <c r="A29" s="19"/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 thickBot="1" x14ac:dyDescent="0.25">
      <c r="A30" s="417" t="s">
        <v>51</v>
      </c>
      <c r="B30" s="418"/>
      <c r="C30" s="418"/>
      <c r="D30" s="418"/>
      <c r="E30" s="418"/>
      <c r="F30" s="418"/>
      <c r="G30" s="41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thickBot="1" x14ac:dyDescent="0.25">
      <c r="A31" s="404" t="s">
        <v>10</v>
      </c>
      <c r="B31" s="405"/>
      <c r="C31" s="190" t="s">
        <v>1</v>
      </c>
      <c r="D31" s="190" t="s">
        <v>2</v>
      </c>
      <c r="E31" s="190" t="s">
        <v>3</v>
      </c>
      <c r="F31" s="191" t="s">
        <v>4</v>
      </c>
      <c r="G31" s="179" t="s">
        <v>21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 x14ac:dyDescent="0.2">
      <c r="A32" s="394" t="s">
        <v>11</v>
      </c>
      <c r="B32" s="395"/>
      <c r="C32" s="88">
        <v>1</v>
      </c>
      <c r="D32" s="186">
        <v>0</v>
      </c>
      <c r="E32" s="186">
        <v>0</v>
      </c>
      <c r="F32" s="187">
        <v>0</v>
      </c>
      <c r="G32" s="189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 x14ac:dyDescent="0.2">
      <c r="A33" s="223" t="s">
        <v>71</v>
      </c>
      <c r="B33" s="216"/>
      <c r="C33" s="55">
        <v>0</v>
      </c>
      <c r="D33" s="2">
        <v>0</v>
      </c>
      <c r="E33" s="2">
        <v>0</v>
      </c>
      <c r="F33" s="13">
        <v>0</v>
      </c>
      <c r="G33" s="148"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 x14ac:dyDescent="0.2">
      <c r="A34" s="384" t="s">
        <v>111</v>
      </c>
      <c r="B34" s="385"/>
      <c r="C34" s="55">
        <v>0</v>
      </c>
      <c r="D34" s="2">
        <v>0</v>
      </c>
      <c r="E34" s="2">
        <v>0</v>
      </c>
      <c r="F34" s="13">
        <v>0</v>
      </c>
      <c r="G34" s="148">
        <v>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 x14ac:dyDescent="0.2">
      <c r="A35" s="384" t="s">
        <v>40</v>
      </c>
      <c r="B35" s="385"/>
      <c r="C35" s="55">
        <v>0</v>
      </c>
      <c r="D35" s="55">
        <v>0</v>
      </c>
      <c r="E35" s="55">
        <v>0</v>
      </c>
      <c r="F35" s="159">
        <v>0</v>
      </c>
      <c r="G35" s="148">
        <v>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 x14ac:dyDescent="0.2">
      <c r="A36" s="384" t="s">
        <v>112</v>
      </c>
      <c r="B36" s="385"/>
      <c r="C36" s="55">
        <v>0</v>
      </c>
      <c r="D36" s="55">
        <v>0</v>
      </c>
      <c r="E36" s="55">
        <v>0</v>
      </c>
      <c r="F36" s="159">
        <v>1</v>
      </c>
      <c r="G36" s="148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 x14ac:dyDescent="0.2">
      <c r="A37" s="384" t="s">
        <v>33</v>
      </c>
      <c r="B37" s="385"/>
      <c r="C37" s="55">
        <v>0</v>
      </c>
      <c r="D37" s="55">
        <v>3</v>
      </c>
      <c r="E37" s="55">
        <v>0</v>
      </c>
      <c r="F37" s="159">
        <v>0</v>
      </c>
      <c r="G37" s="148">
        <v>29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 x14ac:dyDescent="0.2">
      <c r="A38" s="384" t="s">
        <v>113</v>
      </c>
      <c r="B38" s="385"/>
      <c r="C38" s="55">
        <v>1</v>
      </c>
      <c r="D38" s="55">
        <v>0</v>
      </c>
      <c r="E38" s="55">
        <v>0</v>
      </c>
      <c r="F38" s="159">
        <v>0</v>
      </c>
      <c r="G38" s="148">
        <v>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 x14ac:dyDescent="0.2">
      <c r="A39" s="384" t="s">
        <v>114</v>
      </c>
      <c r="B39" s="385"/>
      <c r="C39" s="55">
        <v>0</v>
      </c>
      <c r="D39" s="55">
        <v>1</v>
      </c>
      <c r="E39" s="55">
        <v>1</v>
      </c>
      <c r="F39" s="159">
        <v>0</v>
      </c>
      <c r="G39" s="148">
        <v>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" x14ac:dyDescent="0.2">
      <c r="A40" s="384" t="s">
        <v>55</v>
      </c>
      <c r="B40" s="385"/>
      <c r="C40" s="55">
        <v>0</v>
      </c>
      <c r="D40" s="55">
        <v>0</v>
      </c>
      <c r="E40" s="55">
        <v>1</v>
      </c>
      <c r="F40" s="159">
        <v>0</v>
      </c>
      <c r="G40" s="148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 x14ac:dyDescent="0.2">
      <c r="A41" s="384" t="s">
        <v>115</v>
      </c>
      <c r="B41" s="385"/>
      <c r="C41" s="55">
        <v>3</v>
      </c>
      <c r="D41" s="55">
        <v>5</v>
      </c>
      <c r="E41" s="55">
        <v>4</v>
      </c>
      <c r="F41" s="159">
        <v>0</v>
      </c>
      <c r="G41" s="148">
        <v>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" x14ac:dyDescent="0.2">
      <c r="A42" s="223" t="s">
        <v>116</v>
      </c>
      <c r="B42" s="218"/>
      <c r="C42" s="55">
        <v>0</v>
      </c>
      <c r="D42" s="55">
        <v>0</v>
      </c>
      <c r="E42" s="55">
        <v>0</v>
      </c>
      <c r="F42" s="159">
        <v>0</v>
      </c>
      <c r="G42" s="148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 x14ac:dyDescent="0.2">
      <c r="A43" s="384" t="s">
        <v>14</v>
      </c>
      <c r="B43" s="385"/>
      <c r="C43" s="55">
        <v>10</v>
      </c>
      <c r="D43" s="55">
        <v>2</v>
      </c>
      <c r="E43" s="55">
        <v>4</v>
      </c>
      <c r="F43" s="159">
        <v>4</v>
      </c>
      <c r="G43" s="148">
        <v>17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" x14ac:dyDescent="0.2">
      <c r="A44" s="384" t="s">
        <v>50</v>
      </c>
      <c r="B44" s="385"/>
      <c r="C44" s="55">
        <v>0</v>
      </c>
      <c r="D44" s="55">
        <v>0</v>
      </c>
      <c r="E44" s="55">
        <v>1</v>
      </c>
      <c r="F44" s="159">
        <v>2</v>
      </c>
      <c r="G44" s="148"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 x14ac:dyDescent="0.2">
      <c r="A45" s="223" t="s">
        <v>72</v>
      </c>
      <c r="B45" s="218"/>
      <c r="C45" s="65">
        <v>1</v>
      </c>
      <c r="D45" s="65">
        <v>1</v>
      </c>
      <c r="E45" s="65">
        <v>0</v>
      </c>
      <c r="F45" s="160">
        <v>0</v>
      </c>
      <c r="G45" s="148"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 x14ac:dyDescent="0.2">
      <c r="A46" s="223" t="s">
        <v>70</v>
      </c>
      <c r="B46" s="216"/>
      <c r="C46" s="55">
        <v>1</v>
      </c>
      <c r="D46" s="55">
        <v>1</v>
      </c>
      <c r="E46" s="55">
        <v>2</v>
      </c>
      <c r="F46" s="159">
        <v>0</v>
      </c>
      <c r="G46" s="148">
        <v>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 x14ac:dyDescent="0.2">
      <c r="A47" s="384" t="s">
        <v>81</v>
      </c>
      <c r="B47" s="385"/>
      <c r="C47" s="55">
        <v>1</v>
      </c>
      <c r="D47" s="55">
        <v>0</v>
      </c>
      <c r="E47" s="55">
        <v>0</v>
      </c>
      <c r="F47" s="159">
        <v>0</v>
      </c>
      <c r="G47" s="148"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 x14ac:dyDescent="0.2">
      <c r="A48" s="384" t="s">
        <v>15</v>
      </c>
      <c r="B48" s="385"/>
      <c r="C48" s="55">
        <v>0</v>
      </c>
      <c r="D48" s="55">
        <v>0</v>
      </c>
      <c r="E48" s="55">
        <v>0</v>
      </c>
      <c r="F48" s="159">
        <v>0</v>
      </c>
      <c r="G48" s="148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 x14ac:dyDescent="0.2">
      <c r="A49" s="223" t="s">
        <v>63</v>
      </c>
      <c r="B49" s="135"/>
      <c r="C49" s="65">
        <v>1</v>
      </c>
      <c r="D49" s="65">
        <v>0</v>
      </c>
      <c r="E49" s="65">
        <v>0</v>
      </c>
      <c r="F49" s="160">
        <v>0</v>
      </c>
      <c r="G49" s="148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 x14ac:dyDescent="0.2">
      <c r="A50" s="223" t="s">
        <v>64</v>
      </c>
      <c r="B50" s="135"/>
      <c r="C50" s="55">
        <v>0</v>
      </c>
      <c r="D50" s="55">
        <v>0</v>
      </c>
      <c r="E50" s="55">
        <v>0</v>
      </c>
      <c r="F50" s="159">
        <v>0</v>
      </c>
      <c r="G50" s="148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" x14ac:dyDescent="0.2">
      <c r="A51" s="384" t="s">
        <v>16</v>
      </c>
      <c r="B51" s="385"/>
      <c r="C51" s="55">
        <v>1</v>
      </c>
      <c r="D51" s="55">
        <v>2</v>
      </c>
      <c r="E51" s="55">
        <v>0</v>
      </c>
      <c r="F51" s="159">
        <v>0</v>
      </c>
      <c r="G51" s="148">
        <v>3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" x14ac:dyDescent="0.2">
      <c r="A52" s="400" t="s">
        <v>117</v>
      </c>
      <c r="B52" s="401"/>
      <c r="C52" s="55">
        <v>5</v>
      </c>
      <c r="D52" s="55">
        <v>5</v>
      </c>
      <c r="E52" s="55">
        <v>1</v>
      </c>
      <c r="F52" s="159">
        <v>1</v>
      </c>
      <c r="G52" s="148">
        <v>3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" x14ac:dyDescent="0.2">
      <c r="A53" s="384" t="s">
        <v>17</v>
      </c>
      <c r="B53" s="385"/>
      <c r="C53" s="55">
        <v>1</v>
      </c>
      <c r="D53" s="55">
        <v>1</v>
      </c>
      <c r="E53" s="55">
        <v>0</v>
      </c>
      <c r="F53" s="159">
        <v>0</v>
      </c>
      <c r="G53" s="148">
        <v>3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" x14ac:dyDescent="0.2">
      <c r="A54" s="223" t="s">
        <v>99</v>
      </c>
      <c r="B54" s="216"/>
      <c r="C54" s="55">
        <v>0</v>
      </c>
      <c r="D54" s="55">
        <v>0</v>
      </c>
      <c r="E54" s="55">
        <v>0</v>
      </c>
      <c r="F54" s="159">
        <v>0</v>
      </c>
      <c r="G54" s="148">
        <v>1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 x14ac:dyDescent="0.2">
      <c r="A55" s="384" t="s">
        <v>73</v>
      </c>
      <c r="B55" s="385"/>
      <c r="C55" s="55">
        <v>2</v>
      </c>
      <c r="D55" s="55">
        <v>0</v>
      </c>
      <c r="E55" s="55">
        <v>0</v>
      </c>
      <c r="F55" s="159">
        <v>1</v>
      </c>
      <c r="G55" s="148">
        <v>5</v>
      </c>
    </row>
    <row r="56" spans="1:18" ht="15" x14ac:dyDescent="0.2">
      <c r="A56" s="224" t="s">
        <v>56</v>
      </c>
      <c r="B56" s="216"/>
      <c r="C56" s="55">
        <v>1</v>
      </c>
      <c r="D56" s="55">
        <v>0</v>
      </c>
      <c r="E56" s="55">
        <v>1</v>
      </c>
      <c r="F56" s="159">
        <v>0</v>
      </c>
      <c r="G56" s="148">
        <v>2</v>
      </c>
    </row>
    <row r="57" spans="1:18" ht="15" x14ac:dyDescent="0.2">
      <c r="A57" s="384" t="s">
        <v>62</v>
      </c>
      <c r="B57" s="385"/>
      <c r="C57" s="55">
        <v>0</v>
      </c>
      <c r="D57" s="55">
        <v>0</v>
      </c>
      <c r="E57" s="55">
        <v>0</v>
      </c>
      <c r="F57" s="159">
        <v>1</v>
      </c>
      <c r="G57" s="148">
        <v>0</v>
      </c>
    </row>
    <row r="58" spans="1:18" ht="15" x14ac:dyDescent="0.2">
      <c r="A58" s="384" t="s">
        <v>61</v>
      </c>
      <c r="B58" s="385"/>
      <c r="C58" s="55">
        <v>0</v>
      </c>
      <c r="D58" s="55">
        <v>2</v>
      </c>
      <c r="E58" s="55">
        <v>4</v>
      </c>
      <c r="F58" s="159">
        <v>1</v>
      </c>
      <c r="G58" s="148">
        <v>3</v>
      </c>
    </row>
    <row r="59" spans="1:18" ht="15" x14ac:dyDescent="0.2">
      <c r="A59" s="384" t="s">
        <v>18</v>
      </c>
      <c r="B59" s="385"/>
      <c r="C59" s="55">
        <v>0</v>
      </c>
      <c r="D59" s="55">
        <v>0</v>
      </c>
      <c r="E59" s="55">
        <v>0</v>
      </c>
      <c r="F59" s="159">
        <v>0</v>
      </c>
      <c r="G59" s="148">
        <v>2</v>
      </c>
    </row>
    <row r="60" spans="1:18" ht="15" x14ac:dyDescent="0.2">
      <c r="A60" s="400" t="s">
        <v>79</v>
      </c>
      <c r="B60" s="401"/>
      <c r="C60" s="55">
        <v>0</v>
      </c>
      <c r="D60" s="55">
        <v>0</v>
      </c>
      <c r="E60" s="55">
        <v>0</v>
      </c>
      <c r="F60" s="159">
        <v>0</v>
      </c>
      <c r="G60" s="148">
        <v>3</v>
      </c>
    </row>
    <row r="61" spans="1:18" ht="15" x14ac:dyDescent="0.2">
      <c r="A61" s="223" t="s">
        <v>65</v>
      </c>
      <c r="B61" s="216"/>
      <c r="C61" s="55">
        <v>0</v>
      </c>
      <c r="D61" s="55">
        <v>0</v>
      </c>
      <c r="E61" s="55">
        <v>0</v>
      </c>
      <c r="F61" s="159">
        <v>0</v>
      </c>
      <c r="G61" s="148">
        <v>0</v>
      </c>
    </row>
    <row r="62" spans="1:18" ht="15" x14ac:dyDescent="0.2">
      <c r="A62" s="384" t="s">
        <v>97</v>
      </c>
      <c r="B62" s="385"/>
      <c r="C62" s="161">
        <v>0</v>
      </c>
      <c r="D62" s="55">
        <v>0</v>
      </c>
      <c r="E62" s="55">
        <v>3</v>
      </c>
      <c r="F62" s="159">
        <v>0</v>
      </c>
      <c r="G62" s="148">
        <v>8</v>
      </c>
    </row>
    <row r="63" spans="1:18" ht="15" x14ac:dyDescent="0.2">
      <c r="A63" s="384" t="s">
        <v>119</v>
      </c>
      <c r="B63" s="385"/>
      <c r="C63" s="55">
        <v>0</v>
      </c>
      <c r="D63" s="55">
        <v>0</v>
      </c>
      <c r="E63" s="55">
        <v>1</v>
      </c>
      <c r="F63" s="159">
        <v>0</v>
      </c>
      <c r="G63" s="148">
        <v>1</v>
      </c>
    </row>
    <row r="64" spans="1:18" ht="15" x14ac:dyDescent="0.2">
      <c r="A64" s="223" t="s">
        <v>118</v>
      </c>
      <c r="B64" s="218"/>
      <c r="C64" s="55">
        <v>1</v>
      </c>
      <c r="D64" s="55">
        <v>1</v>
      </c>
      <c r="E64" s="55">
        <v>2</v>
      </c>
      <c r="F64" s="159">
        <v>0</v>
      </c>
      <c r="G64" s="148">
        <v>5</v>
      </c>
    </row>
    <row r="65" spans="1:7" ht="15" x14ac:dyDescent="0.2">
      <c r="A65" s="384" t="s">
        <v>60</v>
      </c>
      <c r="B65" s="385"/>
      <c r="C65" s="55">
        <v>0</v>
      </c>
      <c r="D65" s="55">
        <v>5</v>
      </c>
      <c r="E65" s="55">
        <v>6</v>
      </c>
      <c r="F65" s="159">
        <v>2</v>
      </c>
      <c r="G65" s="148">
        <v>9</v>
      </c>
    </row>
    <row r="66" spans="1:7" ht="15" x14ac:dyDescent="0.2">
      <c r="A66" s="384" t="s">
        <v>32</v>
      </c>
      <c r="B66" s="385"/>
      <c r="C66" s="55">
        <v>0</v>
      </c>
      <c r="D66" s="55">
        <v>4</v>
      </c>
      <c r="E66" s="55">
        <v>0</v>
      </c>
      <c r="F66" s="159">
        <v>0</v>
      </c>
      <c r="G66" s="148">
        <v>3</v>
      </c>
    </row>
    <row r="67" spans="1:7" ht="15" x14ac:dyDescent="0.2">
      <c r="A67" s="384" t="s">
        <v>59</v>
      </c>
      <c r="B67" s="385"/>
      <c r="C67" s="55">
        <v>1</v>
      </c>
      <c r="D67" s="55">
        <v>1</v>
      </c>
      <c r="E67" s="55">
        <v>0</v>
      </c>
      <c r="F67" s="159">
        <v>0</v>
      </c>
      <c r="G67" s="148">
        <v>1</v>
      </c>
    </row>
    <row r="68" spans="1:7" ht="15" x14ac:dyDescent="0.2">
      <c r="A68" s="223" t="s">
        <v>98</v>
      </c>
      <c r="B68" s="216"/>
      <c r="C68" s="55">
        <v>0</v>
      </c>
      <c r="D68" s="55">
        <v>1</v>
      </c>
      <c r="E68" s="55">
        <v>2</v>
      </c>
      <c r="F68" s="159">
        <v>0</v>
      </c>
      <c r="G68" s="148">
        <v>2</v>
      </c>
    </row>
    <row r="69" spans="1:7" ht="15" x14ac:dyDescent="0.2">
      <c r="A69" s="384" t="s">
        <v>67</v>
      </c>
      <c r="B69" s="385"/>
      <c r="C69" s="55">
        <v>0</v>
      </c>
      <c r="D69" s="55">
        <v>3</v>
      </c>
      <c r="E69" s="55">
        <v>0</v>
      </c>
      <c r="F69" s="159">
        <v>0</v>
      </c>
      <c r="G69" s="148">
        <v>0</v>
      </c>
    </row>
    <row r="70" spans="1:7" ht="15" x14ac:dyDescent="0.2">
      <c r="A70" s="223" t="s">
        <v>68</v>
      </c>
      <c r="B70" s="216"/>
      <c r="C70" s="55">
        <v>0</v>
      </c>
      <c r="D70" s="55">
        <v>2</v>
      </c>
      <c r="E70" s="55">
        <v>4</v>
      </c>
      <c r="F70" s="159">
        <v>6</v>
      </c>
      <c r="G70" s="148">
        <v>10</v>
      </c>
    </row>
    <row r="71" spans="1:7" ht="15" x14ac:dyDescent="0.2">
      <c r="A71" s="384" t="s">
        <v>20</v>
      </c>
      <c r="B71" s="385"/>
      <c r="C71" s="55">
        <v>6</v>
      </c>
      <c r="D71" s="55">
        <v>3</v>
      </c>
      <c r="E71" s="55">
        <v>0</v>
      </c>
      <c r="F71" s="159">
        <v>5</v>
      </c>
      <c r="G71" s="148">
        <v>35</v>
      </c>
    </row>
    <row r="72" spans="1:7" ht="15" x14ac:dyDescent="0.2">
      <c r="A72" s="223" t="s">
        <v>49</v>
      </c>
      <c r="B72" s="218"/>
      <c r="C72" s="55">
        <v>0</v>
      </c>
      <c r="D72" s="55">
        <v>0</v>
      </c>
      <c r="E72" s="55">
        <v>0</v>
      </c>
      <c r="F72" s="159">
        <v>0</v>
      </c>
      <c r="G72" s="148">
        <v>0</v>
      </c>
    </row>
    <row r="73" spans="1:7" ht="15" x14ac:dyDescent="0.2">
      <c r="A73" s="223" t="s">
        <v>95</v>
      </c>
      <c r="B73" s="218"/>
      <c r="C73" s="55">
        <v>0</v>
      </c>
      <c r="D73" s="55">
        <v>0</v>
      </c>
      <c r="E73" s="55">
        <v>0</v>
      </c>
      <c r="F73" s="159">
        <v>0</v>
      </c>
      <c r="G73" s="148">
        <v>0</v>
      </c>
    </row>
    <row r="74" spans="1:7" ht="15" x14ac:dyDescent="0.2">
      <c r="A74" s="384" t="s">
        <v>76</v>
      </c>
      <c r="B74" s="385"/>
      <c r="C74" s="55">
        <v>0</v>
      </c>
      <c r="D74" s="55">
        <v>1</v>
      </c>
      <c r="E74" s="55">
        <v>1</v>
      </c>
      <c r="F74" s="13">
        <v>1</v>
      </c>
      <c r="G74" s="148">
        <v>2</v>
      </c>
    </row>
    <row r="75" spans="1:7" ht="15" x14ac:dyDescent="0.2">
      <c r="A75" s="223" t="s">
        <v>53</v>
      </c>
      <c r="B75" s="218"/>
      <c r="C75" s="55">
        <v>0</v>
      </c>
      <c r="D75" s="55">
        <v>0</v>
      </c>
      <c r="E75" s="2">
        <v>0</v>
      </c>
      <c r="F75" s="13">
        <v>0</v>
      </c>
      <c r="G75" s="148">
        <v>0</v>
      </c>
    </row>
    <row r="76" spans="1:7" ht="15" x14ac:dyDescent="0.2">
      <c r="A76" s="223" t="s">
        <v>57</v>
      </c>
      <c r="B76" s="218"/>
      <c r="C76" s="55">
        <v>0</v>
      </c>
      <c r="D76" s="55">
        <v>0</v>
      </c>
      <c r="E76" s="2">
        <v>0</v>
      </c>
      <c r="F76" s="13">
        <v>0</v>
      </c>
      <c r="G76" s="148">
        <v>4</v>
      </c>
    </row>
    <row r="77" spans="1:7" ht="15" x14ac:dyDescent="0.2">
      <c r="A77" s="223" t="s">
        <v>74</v>
      </c>
      <c r="B77" s="218"/>
      <c r="C77" s="55">
        <v>1</v>
      </c>
      <c r="D77" s="55">
        <v>3</v>
      </c>
      <c r="E77" s="2">
        <v>0</v>
      </c>
      <c r="F77" s="13">
        <v>0</v>
      </c>
      <c r="G77" s="148">
        <v>2</v>
      </c>
    </row>
    <row r="78" spans="1:7" ht="15" x14ac:dyDescent="0.2">
      <c r="A78" s="223" t="s">
        <v>110</v>
      </c>
      <c r="B78" s="218"/>
      <c r="C78" s="55">
        <v>0</v>
      </c>
      <c r="D78" s="55">
        <v>0</v>
      </c>
      <c r="E78" s="2">
        <v>0</v>
      </c>
      <c r="F78" s="13">
        <v>0</v>
      </c>
      <c r="G78" s="148">
        <v>0</v>
      </c>
    </row>
    <row r="79" spans="1:7" ht="15" x14ac:dyDescent="0.2">
      <c r="A79" s="384" t="s">
        <v>75</v>
      </c>
      <c r="B79" s="385"/>
      <c r="C79" s="55">
        <v>0</v>
      </c>
      <c r="D79" s="55">
        <v>0</v>
      </c>
      <c r="E79" s="2">
        <v>0</v>
      </c>
      <c r="F79" s="13">
        <v>0</v>
      </c>
      <c r="G79" s="148">
        <v>2</v>
      </c>
    </row>
    <row r="80" spans="1:7" ht="15" x14ac:dyDescent="0.2">
      <c r="A80" s="150" t="s">
        <v>80</v>
      </c>
      <c r="B80" s="145"/>
      <c r="C80" s="162">
        <v>0</v>
      </c>
      <c r="D80" s="65">
        <v>0</v>
      </c>
      <c r="E80" s="65">
        <v>1</v>
      </c>
      <c r="F80" s="60">
        <v>0</v>
      </c>
      <c r="G80" s="148">
        <v>0</v>
      </c>
    </row>
    <row r="81" spans="1:8" ht="15.75" thickBot="1" x14ac:dyDescent="0.25">
      <c r="A81" s="415" t="s">
        <v>21</v>
      </c>
      <c r="B81" s="416"/>
      <c r="C81" s="225">
        <f t="shared" ref="C81:F81" si="1">SUM(C32:C80)</f>
        <v>38</v>
      </c>
      <c r="D81" s="225">
        <f t="shared" si="1"/>
        <v>47</v>
      </c>
      <c r="E81" s="226">
        <f t="shared" si="1"/>
        <v>39</v>
      </c>
      <c r="F81" s="232">
        <f t="shared" si="1"/>
        <v>25</v>
      </c>
      <c r="G81" s="227">
        <f>SUM(C81:F81)</f>
        <v>149</v>
      </c>
    </row>
    <row r="82" spans="1:8" ht="15" x14ac:dyDescent="0.2">
      <c r="A82" s="209"/>
      <c r="B82" s="209"/>
      <c r="C82" s="146"/>
      <c r="D82" s="146"/>
      <c r="E82" s="146"/>
      <c r="F82" s="146"/>
      <c r="G82" s="147"/>
    </row>
    <row r="83" spans="1:8" ht="13.5" thickBot="1" x14ac:dyDescent="0.25"/>
    <row r="84" spans="1:8" ht="16.5" thickBot="1" x14ac:dyDescent="0.25">
      <c r="A84" s="408" t="s">
        <v>45</v>
      </c>
      <c r="B84" s="409"/>
      <c r="C84" s="409"/>
      <c r="D84" s="409"/>
      <c r="E84" s="409"/>
      <c r="F84" s="409"/>
      <c r="G84" s="410"/>
    </row>
    <row r="85" spans="1:8" ht="15.75" thickBot="1" x14ac:dyDescent="0.25">
      <c r="A85" s="411" t="s">
        <v>46</v>
      </c>
      <c r="B85" s="412"/>
      <c r="C85" s="184" t="s">
        <v>1</v>
      </c>
      <c r="D85" s="185" t="s">
        <v>2</v>
      </c>
      <c r="E85" s="185" t="s">
        <v>3</v>
      </c>
      <c r="F85" s="185" t="s">
        <v>4</v>
      </c>
      <c r="G85" s="234" t="s">
        <v>21</v>
      </c>
      <c r="H85" s="211"/>
    </row>
    <row r="86" spans="1:8" ht="15" x14ac:dyDescent="0.2">
      <c r="A86" s="426" t="s">
        <v>28</v>
      </c>
      <c r="B86" s="427"/>
      <c r="C86" s="157">
        <v>0</v>
      </c>
      <c r="D86" s="158">
        <v>5</v>
      </c>
      <c r="E86" s="157">
        <v>3</v>
      </c>
      <c r="F86" s="89">
        <v>2</v>
      </c>
      <c r="G86" s="183">
        <f t="shared" ref="G86:G97" si="2">SUM(C86:F86)</f>
        <v>10</v>
      </c>
      <c r="H86" s="8"/>
    </row>
    <row r="87" spans="1:8" ht="15" x14ac:dyDescent="0.2">
      <c r="A87" s="422" t="s">
        <v>22</v>
      </c>
      <c r="B87" s="423"/>
      <c r="C87" s="68">
        <v>14</v>
      </c>
      <c r="D87" s="55">
        <v>15</v>
      </c>
      <c r="E87" s="68">
        <v>9</v>
      </c>
      <c r="F87" s="75">
        <v>9</v>
      </c>
      <c r="G87" s="109">
        <f t="shared" si="2"/>
        <v>47</v>
      </c>
      <c r="H87" s="8"/>
    </row>
    <row r="88" spans="1:8" ht="15" x14ac:dyDescent="0.2">
      <c r="A88" s="422" t="s">
        <v>23</v>
      </c>
      <c r="B88" s="423"/>
      <c r="C88" s="68">
        <v>13</v>
      </c>
      <c r="D88" s="55">
        <v>4</v>
      </c>
      <c r="E88" s="68">
        <v>4</v>
      </c>
      <c r="F88" s="75">
        <v>3</v>
      </c>
      <c r="G88" s="109">
        <f t="shared" si="2"/>
        <v>24</v>
      </c>
      <c r="H88" s="8"/>
    </row>
    <row r="89" spans="1:8" ht="15" x14ac:dyDescent="0.2">
      <c r="A89" s="422" t="s">
        <v>36</v>
      </c>
      <c r="B89" s="423"/>
      <c r="C89" s="68">
        <v>2</v>
      </c>
      <c r="D89" s="55">
        <v>3</v>
      </c>
      <c r="E89" s="68">
        <v>3</v>
      </c>
      <c r="F89" s="75">
        <v>2</v>
      </c>
      <c r="G89" s="109">
        <f t="shared" si="2"/>
        <v>10</v>
      </c>
      <c r="H89" s="8"/>
    </row>
    <row r="90" spans="1:8" ht="15" x14ac:dyDescent="0.2">
      <c r="A90" s="422" t="s">
        <v>24</v>
      </c>
      <c r="B90" s="423"/>
      <c r="C90" s="68">
        <v>1</v>
      </c>
      <c r="D90" s="55">
        <v>0</v>
      </c>
      <c r="E90" s="68">
        <v>0</v>
      </c>
      <c r="F90" s="75">
        <v>1</v>
      </c>
      <c r="G90" s="109">
        <f t="shared" si="2"/>
        <v>2</v>
      </c>
      <c r="H90" s="8"/>
    </row>
    <row r="91" spans="1:8" ht="15" x14ac:dyDescent="0.2">
      <c r="A91" s="422" t="s">
        <v>25</v>
      </c>
      <c r="B91" s="423"/>
      <c r="C91" s="68">
        <v>1</v>
      </c>
      <c r="D91" s="55">
        <v>1</v>
      </c>
      <c r="E91" s="68">
        <v>2</v>
      </c>
      <c r="F91" s="75">
        <v>0</v>
      </c>
      <c r="G91" s="109">
        <f t="shared" si="2"/>
        <v>4</v>
      </c>
      <c r="H91" s="8"/>
    </row>
    <row r="92" spans="1:8" ht="15" x14ac:dyDescent="0.2">
      <c r="A92" s="422" t="s">
        <v>26</v>
      </c>
      <c r="B92" s="423"/>
      <c r="C92" s="68">
        <v>2</v>
      </c>
      <c r="D92" s="72">
        <v>7</v>
      </c>
      <c r="E92" s="68">
        <v>2</v>
      </c>
      <c r="F92" s="75">
        <v>7</v>
      </c>
      <c r="G92" s="109">
        <f t="shared" si="2"/>
        <v>18</v>
      </c>
      <c r="H92" s="8"/>
    </row>
    <row r="93" spans="1:8" ht="15" x14ac:dyDescent="0.2">
      <c r="A93" s="422" t="s">
        <v>27</v>
      </c>
      <c r="B93" s="423"/>
      <c r="C93" s="68">
        <v>2</v>
      </c>
      <c r="D93" s="68">
        <v>0</v>
      </c>
      <c r="E93" s="68">
        <v>0</v>
      </c>
      <c r="F93" s="75">
        <v>0</v>
      </c>
      <c r="G93" s="109">
        <f t="shared" si="2"/>
        <v>2</v>
      </c>
      <c r="H93" s="8"/>
    </row>
    <row r="94" spans="1:8" ht="15" x14ac:dyDescent="0.2">
      <c r="A94" s="422" t="s">
        <v>38</v>
      </c>
      <c r="B94" s="423"/>
      <c r="C94" s="68">
        <v>2</v>
      </c>
      <c r="D94" s="68">
        <v>10</v>
      </c>
      <c r="E94" s="68">
        <v>13</v>
      </c>
      <c r="F94" s="75">
        <v>0</v>
      </c>
      <c r="G94" s="109">
        <f t="shared" si="2"/>
        <v>25</v>
      </c>
      <c r="H94" s="8"/>
    </row>
    <row r="95" spans="1:8" ht="15" x14ac:dyDescent="0.2">
      <c r="A95" s="422" t="s">
        <v>37</v>
      </c>
      <c r="B95" s="423"/>
      <c r="C95" s="69">
        <v>1</v>
      </c>
      <c r="D95" s="73">
        <v>2</v>
      </c>
      <c r="E95" s="75">
        <v>3</v>
      </c>
      <c r="F95" s="75">
        <v>1</v>
      </c>
      <c r="G95" s="109">
        <f t="shared" si="2"/>
        <v>7</v>
      </c>
      <c r="H95" s="8"/>
    </row>
    <row r="96" spans="1:8" ht="15" x14ac:dyDescent="0.2">
      <c r="A96" s="424" t="s">
        <v>39</v>
      </c>
      <c r="B96" s="425"/>
      <c r="C96" s="53">
        <v>0</v>
      </c>
      <c r="D96" s="74">
        <v>0</v>
      </c>
      <c r="E96" s="77">
        <v>0</v>
      </c>
      <c r="F96" s="77">
        <v>0</v>
      </c>
      <c r="G96" s="144">
        <f t="shared" si="2"/>
        <v>0</v>
      </c>
      <c r="H96" s="8"/>
    </row>
    <row r="97" spans="1:9" ht="15.75" thickBot="1" x14ac:dyDescent="0.25">
      <c r="A97" s="431" t="s">
        <v>21</v>
      </c>
      <c r="B97" s="432"/>
      <c r="C97" s="168">
        <f t="shared" ref="C97:E97" si="3">SUM(C86:C96)</f>
        <v>38</v>
      </c>
      <c r="D97" s="168">
        <f t="shared" si="3"/>
        <v>47</v>
      </c>
      <c r="E97" s="168">
        <f t="shared" si="3"/>
        <v>39</v>
      </c>
      <c r="F97" s="168">
        <f>SUM(F86:F96)</f>
        <v>25</v>
      </c>
      <c r="G97" s="169">
        <f t="shared" si="2"/>
        <v>149</v>
      </c>
      <c r="H97" s="8"/>
      <c r="I97" s="80"/>
    </row>
  </sheetData>
  <mergeCells count="65">
    <mergeCell ref="A3:R3"/>
    <mergeCell ref="A8:B8"/>
    <mergeCell ref="A97:B97"/>
    <mergeCell ref="A31:B31"/>
    <mergeCell ref="A2:R2"/>
    <mergeCell ref="A4:R4"/>
    <mergeCell ref="A5:E5"/>
    <mergeCell ref="A6:B6"/>
    <mergeCell ref="A7:B7"/>
    <mergeCell ref="A9:B9"/>
    <mergeCell ref="A10:B10"/>
    <mergeCell ref="A11:B11"/>
    <mergeCell ref="A18:H18"/>
    <mergeCell ref="A19:B19"/>
    <mergeCell ref="A20:B20"/>
    <mergeCell ref="A21:B21"/>
    <mergeCell ref="A22:B22"/>
    <mergeCell ref="A23:B23"/>
    <mergeCell ref="A24:B24"/>
    <mergeCell ref="A43:B43"/>
    <mergeCell ref="A25:B25"/>
    <mergeCell ref="A30:G30"/>
    <mergeCell ref="A32:B32"/>
    <mergeCell ref="A34:B34"/>
    <mergeCell ref="A35:B35"/>
    <mergeCell ref="A36:B36"/>
    <mergeCell ref="A37:B37"/>
    <mergeCell ref="A38:B38"/>
    <mergeCell ref="A39:B39"/>
    <mergeCell ref="A40:B40"/>
    <mergeCell ref="A41:B41"/>
    <mergeCell ref="A62:B62"/>
    <mergeCell ref="A44:B44"/>
    <mergeCell ref="A47:B47"/>
    <mergeCell ref="A48:B48"/>
    <mergeCell ref="A51:B51"/>
    <mergeCell ref="A52:B52"/>
    <mergeCell ref="A53:B53"/>
    <mergeCell ref="A55:B55"/>
    <mergeCell ref="A57:B57"/>
    <mergeCell ref="A58:B58"/>
    <mergeCell ref="A59:B59"/>
    <mergeCell ref="A60:B60"/>
    <mergeCell ref="A86:B86"/>
    <mergeCell ref="A63:B63"/>
    <mergeCell ref="A65:B65"/>
    <mergeCell ref="A66:B66"/>
    <mergeCell ref="A67:B67"/>
    <mergeCell ref="A69:B69"/>
    <mergeCell ref="A71:B71"/>
    <mergeCell ref="A74:B74"/>
    <mergeCell ref="A79:B79"/>
    <mergeCell ref="A81:B81"/>
    <mergeCell ref="A84:G84"/>
    <mergeCell ref="A85:B85"/>
    <mergeCell ref="A93:B93"/>
    <mergeCell ref="A94:B94"/>
    <mergeCell ref="A95:B95"/>
    <mergeCell ref="A96:B96"/>
    <mergeCell ref="A87:B87"/>
    <mergeCell ref="A88:B88"/>
    <mergeCell ref="A89:B89"/>
    <mergeCell ref="A90:B90"/>
    <mergeCell ref="A91:B91"/>
    <mergeCell ref="A92:B9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1"/>
  <sheetViews>
    <sheetView topLeftCell="I1" workbookViewId="0">
      <selection activeCell="V55" sqref="V55"/>
    </sheetView>
  </sheetViews>
  <sheetFormatPr baseColWidth="10" defaultRowHeight="12.75" x14ac:dyDescent="0.2"/>
  <cols>
    <col min="2" max="2" width="21.83203125" customWidth="1"/>
    <col min="7" max="7" width="13.1640625" customWidth="1"/>
  </cols>
  <sheetData>
    <row r="2" spans="1:19" ht="14.25" x14ac:dyDescent="0.2">
      <c r="A2" s="371" t="s">
        <v>29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</row>
    <row r="3" spans="1:19" ht="15" x14ac:dyDescent="0.2">
      <c r="A3" s="373" t="s">
        <v>122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</row>
    <row r="4" spans="1:19" ht="15.75" thickBot="1" x14ac:dyDescent="0.25">
      <c r="A4" s="373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</row>
    <row r="5" spans="1:19" ht="15.75" thickBot="1" x14ac:dyDescent="0.25">
      <c r="A5" s="379" t="s">
        <v>121</v>
      </c>
      <c r="B5" s="380"/>
      <c r="C5" s="380"/>
      <c r="D5" s="380"/>
      <c r="E5" s="381"/>
      <c r="F5" s="206"/>
      <c r="G5" s="206"/>
      <c r="H5" s="206"/>
      <c r="I5" s="206"/>
      <c r="J5" s="206"/>
      <c r="K5" s="206"/>
      <c r="L5" s="206"/>
      <c r="M5" s="206"/>
      <c r="N5" s="206"/>
    </row>
    <row r="6" spans="1:19" ht="30.75" thickBot="1" x14ac:dyDescent="0.25">
      <c r="A6" s="388" t="s">
        <v>30</v>
      </c>
      <c r="B6" s="389"/>
      <c r="C6" s="246" t="s">
        <v>41</v>
      </c>
      <c r="D6" s="246" t="s">
        <v>42</v>
      </c>
      <c r="E6" s="247" t="s">
        <v>0</v>
      </c>
      <c r="F6" s="1"/>
      <c r="H6" s="1"/>
    </row>
    <row r="7" spans="1:19" ht="15" x14ac:dyDescent="0.2">
      <c r="A7" s="377" t="s">
        <v>1</v>
      </c>
      <c r="B7" s="378"/>
      <c r="C7" s="163">
        <v>16</v>
      </c>
      <c r="D7" s="163">
        <v>22</v>
      </c>
      <c r="E7" s="180">
        <v>38</v>
      </c>
      <c r="F7" s="1"/>
      <c r="H7" s="1"/>
    </row>
    <row r="8" spans="1:19" ht="15" x14ac:dyDescent="0.2">
      <c r="A8" s="382" t="s">
        <v>2</v>
      </c>
      <c r="B8" s="383"/>
      <c r="C8" s="103">
        <v>44</v>
      </c>
      <c r="D8" s="105">
        <v>3</v>
      </c>
      <c r="E8" s="115">
        <f>SUM(C8:D8)</f>
        <v>47</v>
      </c>
      <c r="F8" s="1"/>
      <c r="H8" s="1"/>
    </row>
    <row r="9" spans="1:19" ht="15" x14ac:dyDescent="0.2">
      <c r="A9" s="382" t="s">
        <v>3</v>
      </c>
      <c r="B9" s="383"/>
      <c r="C9" s="103">
        <v>4</v>
      </c>
      <c r="D9" s="105">
        <v>35</v>
      </c>
      <c r="E9" s="115">
        <f>SUM(C9:D9)</f>
        <v>39</v>
      </c>
      <c r="F9" s="1"/>
      <c r="H9" s="1"/>
    </row>
    <row r="10" spans="1:19" ht="15" x14ac:dyDescent="0.2">
      <c r="A10" s="382" t="s">
        <v>4</v>
      </c>
      <c r="B10" s="383"/>
      <c r="C10" s="105">
        <v>10</v>
      </c>
      <c r="D10" s="105">
        <v>15</v>
      </c>
      <c r="E10" s="115">
        <f>SUM(C10:D10)</f>
        <v>25</v>
      </c>
      <c r="F10" s="1"/>
      <c r="H10" s="1"/>
    </row>
    <row r="11" spans="1:19" ht="15" x14ac:dyDescent="0.2">
      <c r="A11" s="382" t="s">
        <v>5</v>
      </c>
      <c r="B11" s="383"/>
      <c r="C11" s="47">
        <v>37</v>
      </c>
      <c r="D11" s="48">
        <v>14</v>
      </c>
      <c r="E11" s="170">
        <v>51</v>
      </c>
      <c r="F11" s="1"/>
      <c r="H11" s="1"/>
    </row>
    <row r="12" spans="1:19" ht="15.75" thickBot="1" x14ac:dyDescent="0.25">
      <c r="A12" s="420" t="s">
        <v>43</v>
      </c>
      <c r="B12" s="421"/>
      <c r="C12" s="248">
        <v>117</v>
      </c>
      <c r="D12" s="248">
        <v>126</v>
      </c>
      <c r="E12" s="249">
        <f>SUM(E7:E11)</f>
        <v>200</v>
      </c>
      <c r="F12" s="1"/>
      <c r="H12" s="1"/>
    </row>
    <row r="13" spans="1:19" ht="15" x14ac:dyDescent="0.2">
      <c r="A13" s="206"/>
      <c r="B13" s="206"/>
      <c r="C13" s="4"/>
      <c r="D13" s="4"/>
      <c r="E13" s="12"/>
      <c r="F13" s="1"/>
      <c r="H13" s="1"/>
    </row>
    <row r="14" spans="1:19" ht="15" x14ac:dyDescent="0.2">
      <c r="A14" s="206"/>
      <c r="B14" s="206"/>
      <c r="C14" s="4"/>
      <c r="D14" s="4"/>
      <c r="E14" s="12"/>
      <c r="F14" s="1"/>
      <c r="H14" s="1"/>
    </row>
    <row r="15" spans="1:19" ht="15" x14ac:dyDescent="0.2">
      <c r="A15" s="206"/>
      <c r="B15" s="206"/>
      <c r="C15" s="4"/>
      <c r="D15" s="4"/>
      <c r="E15" s="12"/>
      <c r="F15" s="1"/>
      <c r="H15" s="1"/>
    </row>
    <row r="16" spans="1:19" ht="15" x14ac:dyDescent="0.2">
      <c r="A16" s="210"/>
      <c r="B16" s="210"/>
      <c r="C16" s="4"/>
      <c r="D16" s="4"/>
      <c r="E16" s="12"/>
      <c r="F16" s="1"/>
      <c r="H16" s="1"/>
    </row>
    <row r="17" spans="1:19" ht="15" x14ac:dyDescent="0.2">
      <c r="A17" s="314"/>
      <c r="B17" s="314"/>
      <c r="C17" s="4"/>
      <c r="D17" s="4"/>
      <c r="E17" s="12"/>
      <c r="F17" s="1"/>
      <c r="H17" s="1"/>
    </row>
    <row r="18" spans="1:19" ht="15" x14ac:dyDescent="0.2">
      <c r="A18" s="314"/>
      <c r="B18" s="314"/>
      <c r="C18" s="4"/>
      <c r="D18" s="4"/>
      <c r="E18" s="12"/>
      <c r="F18" s="1"/>
      <c r="H18" s="1"/>
    </row>
    <row r="19" spans="1:19" ht="15.75" thickBot="1" x14ac:dyDescent="0.25">
      <c r="A19" s="206"/>
      <c r="B19" s="206"/>
      <c r="C19" s="4"/>
      <c r="D19" s="4"/>
      <c r="E19" s="12"/>
      <c r="F19" s="1"/>
      <c r="H19" s="1"/>
    </row>
    <row r="20" spans="1:19" ht="15.75" thickBot="1" x14ac:dyDescent="0.25">
      <c r="A20" s="386" t="s">
        <v>52</v>
      </c>
      <c r="B20" s="387"/>
      <c r="C20" s="387"/>
      <c r="D20" s="387"/>
      <c r="E20" s="387"/>
      <c r="F20" s="387"/>
      <c r="G20" s="387"/>
      <c r="H20" s="387"/>
      <c r="I20" s="387"/>
      <c r="J20" s="276"/>
    </row>
    <row r="21" spans="1:19" ht="24.75" thickBot="1" x14ac:dyDescent="0.25">
      <c r="A21" s="388" t="s">
        <v>30</v>
      </c>
      <c r="B21" s="389"/>
      <c r="C21" s="243" t="s">
        <v>7</v>
      </c>
      <c r="D21" s="243" t="s">
        <v>8</v>
      </c>
      <c r="E21" s="243" t="s">
        <v>92</v>
      </c>
      <c r="F21" s="239" t="s">
        <v>31</v>
      </c>
      <c r="G21" s="244" t="s">
        <v>9</v>
      </c>
      <c r="H21" s="239" t="s">
        <v>91</v>
      </c>
      <c r="I21" s="245" t="s">
        <v>102</v>
      </c>
      <c r="J21" s="240" t="s">
        <v>21</v>
      </c>
    </row>
    <row r="22" spans="1:19" ht="15.75" x14ac:dyDescent="0.2">
      <c r="A22" s="377" t="s">
        <v>1</v>
      </c>
      <c r="B22" s="378"/>
      <c r="C22" s="163">
        <v>34</v>
      </c>
      <c r="D22" s="163">
        <v>0</v>
      </c>
      <c r="E22" s="163">
        <v>1</v>
      </c>
      <c r="F22" s="156">
        <v>3</v>
      </c>
      <c r="G22" s="156">
        <v>0</v>
      </c>
      <c r="H22" s="156">
        <v>0</v>
      </c>
      <c r="I22" s="174">
        <v>0</v>
      </c>
      <c r="J22" s="175">
        <f t="shared" ref="J22:J27" si="0">SUM(C22:I22)</f>
        <v>38</v>
      </c>
    </row>
    <row r="23" spans="1:19" ht="15.75" x14ac:dyDescent="0.2">
      <c r="A23" s="382" t="s">
        <v>2</v>
      </c>
      <c r="B23" s="383"/>
      <c r="C23" s="103">
        <v>36</v>
      </c>
      <c r="D23" s="105">
        <v>0</v>
      </c>
      <c r="E23" s="105">
        <v>1</v>
      </c>
      <c r="F23" s="75">
        <v>4</v>
      </c>
      <c r="G23" s="105">
        <v>0</v>
      </c>
      <c r="H23" s="105">
        <v>4</v>
      </c>
      <c r="I23" s="77">
        <v>2</v>
      </c>
      <c r="J23" s="165">
        <f t="shared" si="0"/>
        <v>47</v>
      </c>
    </row>
    <row r="24" spans="1:19" ht="15.75" x14ac:dyDescent="0.2">
      <c r="A24" s="382" t="s">
        <v>3</v>
      </c>
      <c r="B24" s="383"/>
      <c r="C24" s="103">
        <v>38</v>
      </c>
      <c r="D24" s="105">
        <v>0</v>
      </c>
      <c r="E24" s="105">
        <v>0</v>
      </c>
      <c r="F24" s="75">
        <v>1</v>
      </c>
      <c r="G24" s="75">
        <v>0</v>
      </c>
      <c r="H24" s="75">
        <v>0</v>
      </c>
      <c r="I24" s="77">
        <v>0</v>
      </c>
      <c r="J24" s="165">
        <f t="shared" si="0"/>
        <v>39</v>
      </c>
    </row>
    <row r="25" spans="1:19" ht="15.75" x14ac:dyDescent="0.2">
      <c r="A25" s="382" t="s">
        <v>4</v>
      </c>
      <c r="B25" s="383"/>
      <c r="C25" s="103">
        <v>24</v>
      </c>
      <c r="D25" s="105">
        <v>0</v>
      </c>
      <c r="E25" s="105">
        <v>0</v>
      </c>
      <c r="F25" s="75">
        <v>1</v>
      </c>
      <c r="G25" s="75">
        <v>0</v>
      </c>
      <c r="H25" s="75">
        <v>0</v>
      </c>
      <c r="I25" s="77">
        <v>0</v>
      </c>
      <c r="J25" s="165">
        <f t="shared" si="0"/>
        <v>25</v>
      </c>
    </row>
    <row r="26" spans="1:19" ht="15.75" x14ac:dyDescent="0.2">
      <c r="A26" s="382" t="s">
        <v>5</v>
      </c>
      <c r="B26" s="383"/>
      <c r="C26" s="103">
        <v>50</v>
      </c>
      <c r="D26" s="105">
        <v>1</v>
      </c>
      <c r="E26" s="105">
        <v>0</v>
      </c>
      <c r="F26" s="75">
        <v>0</v>
      </c>
      <c r="G26" s="75">
        <v>0</v>
      </c>
      <c r="H26" s="75">
        <v>0</v>
      </c>
      <c r="I26" s="77">
        <v>0</v>
      </c>
      <c r="J26" s="165">
        <f t="shared" si="0"/>
        <v>51</v>
      </c>
    </row>
    <row r="27" spans="1:19" ht="16.5" thickBot="1" x14ac:dyDescent="0.25">
      <c r="A27" s="420" t="s">
        <v>21</v>
      </c>
      <c r="B27" s="421"/>
      <c r="C27" s="241">
        <f>SUM(C22:C26)</f>
        <v>182</v>
      </c>
      <c r="D27" s="241">
        <f>SUM(D22:D26)</f>
        <v>1</v>
      </c>
      <c r="E27" s="241">
        <f>SUM(E22:E26)</f>
        <v>2</v>
      </c>
      <c r="F27" s="241">
        <f>SUM(F22:F26)</f>
        <v>9</v>
      </c>
      <c r="G27" s="241">
        <v>0</v>
      </c>
      <c r="H27" s="241">
        <f>SUM(H22:H26)</f>
        <v>4</v>
      </c>
      <c r="I27" s="241">
        <f>SUM(I22:I26)</f>
        <v>2</v>
      </c>
      <c r="J27" s="242">
        <f t="shared" si="0"/>
        <v>200</v>
      </c>
    </row>
    <row r="28" spans="1:19" ht="15.75" x14ac:dyDescent="0.2">
      <c r="A28" s="430"/>
      <c r="B28" s="430"/>
      <c r="C28" s="221"/>
      <c r="D28" s="221"/>
      <c r="E28" s="221"/>
      <c r="F28" s="221"/>
      <c r="G28" s="221"/>
      <c r="H28" s="221"/>
      <c r="I28" s="222"/>
    </row>
    <row r="29" spans="1:19" ht="14.25" x14ac:dyDescent="0.2">
      <c r="A29" s="19"/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25" x14ac:dyDescent="0.2">
      <c r="A30" s="19"/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4.25" x14ac:dyDescent="0.2">
      <c r="A31" s="19"/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4.25" x14ac:dyDescent="0.2">
      <c r="A32" s="19"/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thickBot="1" x14ac:dyDescent="0.25">
      <c r="A33" s="19"/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75" thickBot="1" x14ac:dyDescent="0.25">
      <c r="A34" s="417" t="s">
        <v>51</v>
      </c>
      <c r="B34" s="418"/>
      <c r="C34" s="418"/>
      <c r="D34" s="418"/>
      <c r="E34" s="418"/>
      <c r="F34" s="418"/>
      <c r="G34" s="418"/>
      <c r="H34" s="41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 thickBot="1" x14ac:dyDescent="0.25">
      <c r="A35" s="439" t="s">
        <v>10</v>
      </c>
      <c r="B35" s="440"/>
      <c r="C35" s="237" t="s">
        <v>1</v>
      </c>
      <c r="D35" s="237" t="s">
        <v>2</v>
      </c>
      <c r="E35" s="237" t="s">
        <v>3</v>
      </c>
      <c r="F35" s="238" t="s">
        <v>4</v>
      </c>
      <c r="G35" s="239" t="s">
        <v>44</v>
      </c>
      <c r="H35" s="240" t="s">
        <v>21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x14ac:dyDescent="0.2">
      <c r="A36" s="394" t="s">
        <v>11</v>
      </c>
      <c r="B36" s="395"/>
      <c r="C36" s="88">
        <v>1</v>
      </c>
      <c r="D36" s="186">
        <v>0</v>
      </c>
      <c r="E36" s="186">
        <v>0</v>
      </c>
      <c r="F36" s="187">
        <v>0</v>
      </c>
      <c r="G36" s="188">
        <v>0</v>
      </c>
      <c r="H36" s="189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x14ac:dyDescent="0.2">
      <c r="A37" s="223" t="s">
        <v>71</v>
      </c>
      <c r="B37" s="216"/>
      <c r="C37" s="55">
        <v>0</v>
      </c>
      <c r="D37" s="2">
        <v>0</v>
      </c>
      <c r="E37" s="2">
        <v>0</v>
      </c>
      <c r="F37" s="13">
        <v>0</v>
      </c>
      <c r="G37" s="14">
        <v>0</v>
      </c>
      <c r="H37" s="148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 x14ac:dyDescent="0.2">
      <c r="A38" s="384" t="s">
        <v>111</v>
      </c>
      <c r="B38" s="385"/>
      <c r="C38" s="55">
        <v>0</v>
      </c>
      <c r="D38" s="2">
        <v>0</v>
      </c>
      <c r="E38" s="2">
        <v>0</v>
      </c>
      <c r="F38" s="13">
        <v>0</v>
      </c>
      <c r="G38" s="14">
        <v>0</v>
      </c>
      <c r="H38" s="148">
        <v>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 x14ac:dyDescent="0.2">
      <c r="A39" s="384" t="s">
        <v>40</v>
      </c>
      <c r="B39" s="385"/>
      <c r="C39" s="55">
        <v>0</v>
      </c>
      <c r="D39" s="55">
        <v>0</v>
      </c>
      <c r="E39" s="55">
        <v>0</v>
      </c>
      <c r="F39" s="159">
        <v>0</v>
      </c>
      <c r="G39" s="75">
        <v>0</v>
      </c>
      <c r="H39" s="148">
        <v>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x14ac:dyDescent="0.2">
      <c r="A40" s="384" t="s">
        <v>112</v>
      </c>
      <c r="B40" s="385"/>
      <c r="C40" s="55">
        <v>0</v>
      </c>
      <c r="D40" s="55">
        <v>0</v>
      </c>
      <c r="E40" s="55">
        <v>0</v>
      </c>
      <c r="F40" s="159">
        <v>1</v>
      </c>
      <c r="G40" s="75">
        <v>0</v>
      </c>
      <c r="H40" s="148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x14ac:dyDescent="0.2">
      <c r="A41" s="384" t="s">
        <v>33</v>
      </c>
      <c r="B41" s="385"/>
      <c r="C41" s="55">
        <v>0</v>
      </c>
      <c r="D41" s="55">
        <v>3</v>
      </c>
      <c r="E41" s="55">
        <v>0</v>
      </c>
      <c r="F41" s="159">
        <v>0</v>
      </c>
      <c r="G41" s="75">
        <v>3</v>
      </c>
      <c r="H41" s="148">
        <v>29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x14ac:dyDescent="0.2">
      <c r="A42" s="384" t="s">
        <v>113</v>
      </c>
      <c r="B42" s="385"/>
      <c r="C42" s="55">
        <v>1</v>
      </c>
      <c r="D42" s="55">
        <v>0</v>
      </c>
      <c r="E42" s="55">
        <v>0</v>
      </c>
      <c r="F42" s="159">
        <v>0</v>
      </c>
      <c r="G42" s="75">
        <v>1</v>
      </c>
      <c r="H42" s="148">
        <v>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x14ac:dyDescent="0.2">
      <c r="A43" s="384" t="s">
        <v>114</v>
      </c>
      <c r="B43" s="385"/>
      <c r="C43" s="55">
        <v>0</v>
      </c>
      <c r="D43" s="55">
        <v>1</v>
      </c>
      <c r="E43" s="55">
        <v>1</v>
      </c>
      <c r="F43" s="159">
        <v>0</v>
      </c>
      <c r="G43" s="75">
        <v>0</v>
      </c>
      <c r="H43" s="148">
        <v>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x14ac:dyDescent="0.2">
      <c r="A44" s="384" t="s">
        <v>55</v>
      </c>
      <c r="B44" s="385"/>
      <c r="C44" s="55">
        <v>0</v>
      </c>
      <c r="D44" s="55">
        <v>0</v>
      </c>
      <c r="E44" s="55">
        <v>1</v>
      </c>
      <c r="F44" s="159">
        <v>0</v>
      </c>
      <c r="G44" s="75">
        <v>0</v>
      </c>
      <c r="H44" s="148"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x14ac:dyDescent="0.2">
      <c r="A45" s="384" t="s">
        <v>115</v>
      </c>
      <c r="B45" s="385"/>
      <c r="C45" s="55">
        <v>3</v>
      </c>
      <c r="D45" s="55">
        <v>5</v>
      </c>
      <c r="E45" s="55">
        <v>4</v>
      </c>
      <c r="F45" s="159">
        <v>0</v>
      </c>
      <c r="G45" s="75">
        <v>5</v>
      </c>
      <c r="H45" s="148">
        <v>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 x14ac:dyDescent="0.2">
      <c r="A46" s="223" t="s">
        <v>116</v>
      </c>
      <c r="B46" s="218"/>
      <c r="C46" s="55">
        <v>0</v>
      </c>
      <c r="D46" s="55">
        <v>0</v>
      </c>
      <c r="E46" s="55">
        <v>0</v>
      </c>
      <c r="F46" s="159">
        <v>0</v>
      </c>
      <c r="G46" s="75">
        <v>0</v>
      </c>
      <c r="H46" s="148"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x14ac:dyDescent="0.2">
      <c r="A47" s="384" t="s">
        <v>14</v>
      </c>
      <c r="B47" s="385"/>
      <c r="C47" s="55">
        <v>10</v>
      </c>
      <c r="D47" s="55">
        <v>2</v>
      </c>
      <c r="E47" s="55">
        <v>4</v>
      </c>
      <c r="F47" s="159">
        <v>4</v>
      </c>
      <c r="G47" s="75">
        <v>10</v>
      </c>
      <c r="H47" s="148">
        <v>17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x14ac:dyDescent="0.2">
      <c r="A48" s="384" t="s">
        <v>50</v>
      </c>
      <c r="B48" s="385"/>
      <c r="C48" s="55">
        <v>0</v>
      </c>
      <c r="D48" s="55">
        <v>0</v>
      </c>
      <c r="E48" s="55">
        <v>1</v>
      </c>
      <c r="F48" s="159">
        <v>2</v>
      </c>
      <c r="G48" s="75">
        <v>1</v>
      </c>
      <c r="H48" s="148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x14ac:dyDescent="0.2">
      <c r="A49" s="223" t="s">
        <v>72</v>
      </c>
      <c r="B49" s="218"/>
      <c r="C49" s="65">
        <v>1</v>
      </c>
      <c r="D49" s="65">
        <v>1</v>
      </c>
      <c r="E49" s="65">
        <v>0</v>
      </c>
      <c r="F49" s="160">
        <v>0</v>
      </c>
      <c r="G49" s="77">
        <v>2</v>
      </c>
      <c r="H49" s="148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x14ac:dyDescent="0.2">
      <c r="A50" s="223" t="s">
        <v>70</v>
      </c>
      <c r="B50" s="216"/>
      <c r="C50" s="55">
        <v>1</v>
      </c>
      <c r="D50" s="55">
        <v>1</v>
      </c>
      <c r="E50" s="55">
        <v>2</v>
      </c>
      <c r="F50" s="159">
        <v>0</v>
      </c>
      <c r="G50" s="75">
        <v>1</v>
      </c>
      <c r="H50" s="148">
        <v>4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x14ac:dyDescent="0.2">
      <c r="A51" s="384" t="s">
        <v>81</v>
      </c>
      <c r="B51" s="385"/>
      <c r="C51" s="55">
        <v>1</v>
      </c>
      <c r="D51" s="55">
        <v>0</v>
      </c>
      <c r="E51" s="55">
        <v>0</v>
      </c>
      <c r="F51" s="159">
        <v>0</v>
      </c>
      <c r="G51" s="75">
        <v>0</v>
      </c>
      <c r="H51" s="148"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x14ac:dyDescent="0.2">
      <c r="A52" s="384" t="s">
        <v>15</v>
      </c>
      <c r="B52" s="385"/>
      <c r="C52" s="55">
        <v>0</v>
      </c>
      <c r="D52" s="55">
        <v>0</v>
      </c>
      <c r="E52" s="55">
        <v>0</v>
      </c>
      <c r="F52" s="159">
        <v>0</v>
      </c>
      <c r="G52" s="75">
        <v>0</v>
      </c>
      <c r="H52" s="148"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x14ac:dyDescent="0.2">
      <c r="A53" s="223" t="s">
        <v>63</v>
      </c>
      <c r="B53" s="135"/>
      <c r="C53" s="65">
        <v>1</v>
      </c>
      <c r="D53" s="65">
        <v>0</v>
      </c>
      <c r="E53" s="65">
        <v>0</v>
      </c>
      <c r="F53" s="160">
        <v>0</v>
      </c>
      <c r="G53" s="77">
        <v>0</v>
      </c>
      <c r="H53" s="148"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x14ac:dyDescent="0.2">
      <c r="A54" s="223" t="s">
        <v>64</v>
      </c>
      <c r="B54" s="135"/>
      <c r="C54" s="55">
        <v>0</v>
      </c>
      <c r="D54" s="55">
        <v>0</v>
      </c>
      <c r="E54" s="55">
        <v>0</v>
      </c>
      <c r="F54" s="159">
        <v>0</v>
      </c>
      <c r="G54" s="75">
        <v>0</v>
      </c>
      <c r="H54" s="148"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x14ac:dyDescent="0.2">
      <c r="A55" s="384" t="s">
        <v>16</v>
      </c>
      <c r="B55" s="385"/>
      <c r="C55" s="55">
        <v>1</v>
      </c>
      <c r="D55" s="55">
        <v>2</v>
      </c>
      <c r="E55" s="55">
        <v>0</v>
      </c>
      <c r="F55" s="159">
        <v>0</v>
      </c>
      <c r="G55" s="75">
        <v>0</v>
      </c>
      <c r="H55" s="148">
        <v>3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x14ac:dyDescent="0.2">
      <c r="A56" s="400" t="s">
        <v>117</v>
      </c>
      <c r="B56" s="401"/>
      <c r="C56" s="55">
        <v>5</v>
      </c>
      <c r="D56" s="55">
        <v>5</v>
      </c>
      <c r="E56" s="55">
        <v>1</v>
      </c>
      <c r="F56" s="159">
        <v>1</v>
      </c>
      <c r="G56" s="75">
        <v>0</v>
      </c>
      <c r="H56" s="148">
        <v>3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x14ac:dyDescent="0.2">
      <c r="A57" s="384" t="s">
        <v>17</v>
      </c>
      <c r="B57" s="385"/>
      <c r="C57" s="55">
        <v>1</v>
      </c>
      <c r="D57" s="55">
        <v>1</v>
      </c>
      <c r="E57" s="55">
        <v>0</v>
      </c>
      <c r="F57" s="159">
        <v>0</v>
      </c>
      <c r="G57" s="75">
        <v>1</v>
      </c>
      <c r="H57" s="148">
        <v>3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x14ac:dyDescent="0.2">
      <c r="A58" s="223" t="s">
        <v>99</v>
      </c>
      <c r="B58" s="216"/>
      <c r="C58" s="55">
        <v>0</v>
      </c>
      <c r="D58" s="55">
        <v>0</v>
      </c>
      <c r="E58" s="55">
        <v>0</v>
      </c>
      <c r="F58" s="159">
        <v>0</v>
      </c>
      <c r="G58" s="75">
        <v>0</v>
      </c>
      <c r="H58" s="148">
        <v>1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x14ac:dyDescent="0.2">
      <c r="A59" s="384" t="s">
        <v>73</v>
      </c>
      <c r="B59" s="385"/>
      <c r="C59" s="55">
        <v>2</v>
      </c>
      <c r="D59" s="55">
        <v>0</v>
      </c>
      <c r="E59" s="55">
        <v>0</v>
      </c>
      <c r="F59" s="159">
        <v>1</v>
      </c>
      <c r="G59" s="75">
        <v>0</v>
      </c>
      <c r="H59" s="148">
        <v>5</v>
      </c>
    </row>
    <row r="60" spans="1:19" ht="15" x14ac:dyDescent="0.2">
      <c r="A60" s="224" t="s">
        <v>56</v>
      </c>
      <c r="B60" s="216"/>
      <c r="C60" s="55">
        <v>1</v>
      </c>
      <c r="D60" s="55">
        <v>0</v>
      </c>
      <c r="E60" s="55">
        <v>1</v>
      </c>
      <c r="F60" s="159">
        <v>0</v>
      </c>
      <c r="G60" s="75">
        <v>0</v>
      </c>
      <c r="H60" s="148">
        <v>2</v>
      </c>
    </row>
    <row r="61" spans="1:19" ht="15" x14ac:dyDescent="0.2">
      <c r="A61" s="384" t="s">
        <v>62</v>
      </c>
      <c r="B61" s="385"/>
      <c r="C61" s="55">
        <v>0</v>
      </c>
      <c r="D61" s="55">
        <v>0</v>
      </c>
      <c r="E61" s="55">
        <v>0</v>
      </c>
      <c r="F61" s="159">
        <v>1</v>
      </c>
      <c r="G61" s="75">
        <v>0</v>
      </c>
      <c r="H61" s="148">
        <v>0</v>
      </c>
    </row>
    <row r="62" spans="1:19" ht="15" x14ac:dyDescent="0.2">
      <c r="A62" s="384" t="s">
        <v>61</v>
      </c>
      <c r="B62" s="385"/>
      <c r="C62" s="55">
        <v>0</v>
      </c>
      <c r="D62" s="55">
        <v>2</v>
      </c>
      <c r="E62" s="55">
        <v>4</v>
      </c>
      <c r="F62" s="159">
        <v>1</v>
      </c>
      <c r="G62" s="75">
        <v>1</v>
      </c>
      <c r="H62" s="148">
        <v>3</v>
      </c>
    </row>
    <row r="63" spans="1:19" ht="15" x14ac:dyDescent="0.2">
      <c r="A63" s="384" t="s">
        <v>18</v>
      </c>
      <c r="B63" s="385"/>
      <c r="C63" s="55">
        <v>0</v>
      </c>
      <c r="D63" s="55">
        <v>0</v>
      </c>
      <c r="E63" s="55">
        <v>0</v>
      </c>
      <c r="F63" s="159">
        <v>0</v>
      </c>
      <c r="G63" s="75">
        <v>0</v>
      </c>
      <c r="H63" s="148">
        <v>2</v>
      </c>
    </row>
    <row r="64" spans="1:19" ht="15" x14ac:dyDescent="0.2">
      <c r="A64" s="400" t="s">
        <v>79</v>
      </c>
      <c r="B64" s="401"/>
      <c r="C64" s="55">
        <v>0</v>
      </c>
      <c r="D64" s="55">
        <v>0</v>
      </c>
      <c r="E64" s="55">
        <v>0</v>
      </c>
      <c r="F64" s="159">
        <v>0</v>
      </c>
      <c r="G64" s="75">
        <v>0</v>
      </c>
      <c r="H64" s="148">
        <v>3</v>
      </c>
    </row>
    <row r="65" spans="1:8" ht="15" x14ac:dyDescent="0.2">
      <c r="A65" s="223" t="s">
        <v>65</v>
      </c>
      <c r="B65" s="216"/>
      <c r="C65" s="55">
        <v>0</v>
      </c>
      <c r="D65" s="55">
        <v>0</v>
      </c>
      <c r="E65" s="55">
        <v>0</v>
      </c>
      <c r="F65" s="159">
        <v>0</v>
      </c>
      <c r="G65" s="75">
        <v>0</v>
      </c>
      <c r="H65" s="148">
        <v>0</v>
      </c>
    </row>
    <row r="66" spans="1:8" ht="15" x14ac:dyDescent="0.2">
      <c r="A66" s="384" t="s">
        <v>97</v>
      </c>
      <c r="B66" s="385"/>
      <c r="C66" s="161">
        <v>0</v>
      </c>
      <c r="D66" s="55">
        <v>0</v>
      </c>
      <c r="E66" s="55">
        <v>3</v>
      </c>
      <c r="F66" s="159">
        <v>0</v>
      </c>
      <c r="G66" s="75">
        <v>0</v>
      </c>
      <c r="H66" s="148">
        <v>8</v>
      </c>
    </row>
    <row r="67" spans="1:8" ht="15" x14ac:dyDescent="0.2">
      <c r="A67" s="384" t="s">
        <v>119</v>
      </c>
      <c r="B67" s="385"/>
      <c r="C67" s="55">
        <v>0</v>
      </c>
      <c r="D67" s="55">
        <v>0</v>
      </c>
      <c r="E67" s="55">
        <v>1</v>
      </c>
      <c r="F67" s="159">
        <v>0</v>
      </c>
      <c r="G67" s="75">
        <v>1</v>
      </c>
      <c r="H67" s="148">
        <v>1</v>
      </c>
    </row>
    <row r="68" spans="1:8" ht="15" x14ac:dyDescent="0.2">
      <c r="A68" s="223" t="s">
        <v>118</v>
      </c>
      <c r="B68" s="218"/>
      <c r="C68" s="55">
        <v>1</v>
      </c>
      <c r="D68" s="55">
        <v>1</v>
      </c>
      <c r="E68" s="55">
        <v>2</v>
      </c>
      <c r="F68" s="159">
        <v>0</v>
      </c>
      <c r="G68" s="75">
        <v>0</v>
      </c>
      <c r="H68" s="148">
        <v>5</v>
      </c>
    </row>
    <row r="69" spans="1:8" ht="15" x14ac:dyDescent="0.2">
      <c r="A69" s="384" t="s">
        <v>60</v>
      </c>
      <c r="B69" s="385"/>
      <c r="C69" s="55">
        <v>0</v>
      </c>
      <c r="D69" s="55">
        <v>5</v>
      </c>
      <c r="E69" s="55">
        <v>6</v>
      </c>
      <c r="F69" s="159">
        <v>2</v>
      </c>
      <c r="G69" s="75">
        <v>2</v>
      </c>
      <c r="H69" s="148">
        <v>9</v>
      </c>
    </row>
    <row r="70" spans="1:8" ht="15" x14ac:dyDescent="0.2">
      <c r="A70" s="384" t="s">
        <v>32</v>
      </c>
      <c r="B70" s="385"/>
      <c r="C70" s="55">
        <v>0</v>
      </c>
      <c r="D70" s="55">
        <v>4</v>
      </c>
      <c r="E70" s="55">
        <v>0</v>
      </c>
      <c r="F70" s="159">
        <v>0</v>
      </c>
      <c r="G70" s="75">
        <v>1</v>
      </c>
      <c r="H70" s="148">
        <v>3</v>
      </c>
    </row>
    <row r="71" spans="1:8" ht="15" x14ac:dyDescent="0.2">
      <c r="A71" s="384" t="s">
        <v>59</v>
      </c>
      <c r="B71" s="385"/>
      <c r="C71" s="55">
        <v>1</v>
      </c>
      <c r="D71" s="55">
        <v>1</v>
      </c>
      <c r="E71" s="55">
        <v>0</v>
      </c>
      <c r="F71" s="159">
        <v>0</v>
      </c>
      <c r="G71" s="75">
        <v>1</v>
      </c>
      <c r="H71" s="148">
        <v>1</v>
      </c>
    </row>
    <row r="72" spans="1:8" ht="15" x14ac:dyDescent="0.2">
      <c r="A72" s="223" t="s">
        <v>98</v>
      </c>
      <c r="B72" s="216"/>
      <c r="C72" s="55">
        <v>0</v>
      </c>
      <c r="D72" s="55">
        <v>1</v>
      </c>
      <c r="E72" s="55">
        <v>2</v>
      </c>
      <c r="F72" s="159">
        <v>0</v>
      </c>
      <c r="G72" s="75">
        <v>0</v>
      </c>
      <c r="H72" s="148">
        <v>2</v>
      </c>
    </row>
    <row r="73" spans="1:8" ht="15" x14ac:dyDescent="0.2">
      <c r="A73" s="384" t="s">
        <v>67</v>
      </c>
      <c r="B73" s="385"/>
      <c r="C73" s="55">
        <v>0</v>
      </c>
      <c r="D73" s="55">
        <v>3</v>
      </c>
      <c r="E73" s="55">
        <v>0</v>
      </c>
      <c r="F73" s="159">
        <v>0</v>
      </c>
      <c r="G73" s="75">
        <v>2</v>
      </c>
      <c r="H73" s="148">
        <v>0</v>
      </c>
    </row>
    <row r="74" spans="1:8" ht="15" x14ac:dyDescent="0.2">
      <c r="A74" s="223" t="s">
        <v>68</v>
      </c>
      <c r="B74" s="216"/>
      <c r="C74" s="55">
        <v>0</v>
      </c>
      <c r="D74" s="55">
        <v>2</v>
      </c>
      <c r="E74" s="55">
        <v>4</v>
      </c>
      <c r="F74" s="159">
        <v>6</v>
      </c>
      <c r="G74" s="75">
        <v>1</v>
      </c>
      <c r="H74" s="148">
        <v>10</v>
      </c>
    </row>
    <row r="75" spans="1:8" ht="15" x14ac:dyDescent="0.2">
      <c r="A75" s="384" t="s">
        <v>20</v>
      </c>
      <c r="B75" s="385"/>
      <c r="C75" s="55">
        <v>6</v>
      </c>
      <c r="D75" s="55">
        <v>3</v>
      </c>
      <c r="E75" s="55">
        <v>0</v>
      </c>
      <c r="F75" s="159">
        <v>5</v>
      </c>
      <c r="G75" s="75">
        <v>10</v>
      </c>
      <c r="H75" s="148">
        <v>35</v>
      </c>
    </row>
    <row r="76" spans="1:8" ht="15" x14ac:dyDescent="0.2">
      <c r="A76" s="223" t="s">
        <v>49</v>
      </c>
      <c r="B76" s="218"/>
      <c r="C76" s="55">
        <v>0</v>
      </c>
      <c r="D76" s="55">
        <v>0</v>
      </c>
      <c r="E76" s="55">
        <v>0</v>
      </c>
      <c r="F76" s="159">
        <v>0</v>
      </c>
      <c r="G76" s="75">
        <v>0</v>
      </c>
      <c r="H76" s="148">
        <v>0</v>
      </c>
    </row>
    <row r="77" spans="1:8" ht="15" x14ac:dyDescent="0.2">
      <c r="A77" s="223" t="s">
        <v>95</v>
      </c>
      <c r="B77" s="218"/>
      <c r="C77" s="55">
        <v>0</v>
      </c>
      <c r="D77" s="55">
        <v>0</v>
      </c>
      <c r="E77" s="55">
        <v>0</v>
      </c>
      <c r="F77" s="159">
        <v>0</v>
      </c>
      <c r="G77" s="75">
        <v>1</v>
      </c>
      <c r="H77" s="148">
        <v>0</v>
      </c>
    </row>
    <row r="78" spans="1:8" ht="15" x14ac:dyDescent="0.2">
      <c r="A78" s="384" t="s">
        <v>76</v>
      </c>
      <c r="B78" s="385"/>
      <c r="C78" s="55">
        <v>0</v>
      </c>
      <c r="D78" s="55">
        <v>1</v>
      </c>
      <c r="E78" s="55">
        <v>1</v>
      </c>
      <c r="F78" s="13">
        <v>1</v>
      </c>
      <c r="G78" s="14">
        <v>0</v>
      </c>
      <c r="H78" s="148">
        <v>2</v>
      </c>
    </row>
    <row r="79" spans="1:8" ht="15" x14ac:dyDescent="0.2">
      <c r="A79" s="223" t="s">
        <v>53</v>
      </c>
      <c r="B79" s="218"/>
      <c r="C79" s="55">
        <v>0</v>
      </c>
      <c r="D79" s="55">
        <v>0</v>
      </c>
      <c r="E79" s="2">
        <v>0</v>
      </c>
      <c r="F79" s="13">
        <v>0</v>
      </c>
      <c r="G79" s="14">
        <v>2</v>
      </c>
      <c r="H79" s="148">
        <v>0</v>
      </c>
    </row>
    <row r="80" spans="1:8" ht="15" x14ac:dyDescent="0.2">
      <c r="A80" s="223" t="s">
        <v>57</v>
      </c>
      <c r="B80" s="218"/>
      <c r="C80" s="55">
        <v>0</v>
      </c>
      <c r="D80" s="55">
        <v>0</v>
      </c>
      <c r="E80" s="2">
        <v>0</v>
      </c>
      <c r="F80" s="13">
        <v>0</v>
      </c>
      <c r="G80" s="14">
        <v>3</v>
      </c>
      <c r="H80" s="148">
        <v>4</v>
      </c>
    </row>
    <row r="81" spans="1:9" ht="15" x14ac:dyDescent="0.2">
      <c r="A81" s="223" t="s">
        <v>74</v>
      </c>
      <c r="B81" s="218"/>
      <c r="C81" s="55">
        <v>1</v>
      </c>
      <c r="D81" s="55">
        <v>3</v>
      </c>
      <c r="E81" s="2">
        <v>0</v>
      </c>
      <c r="F81" s="13">
        <v>0</v>
      </c>
      <c r="G81" s="14">
        <v>0</v>
      </c>
      <c r="H81" s="148">
        <v>2</v>
      </c>
    </row>
    <row r="82" spans="1:9" ht="15" x14ac:dyDescent="0.2">
      <c r="A82" s="223" t="s">
        <v>110</v>
      </c>
      <c r="B82" s="218"/>
      <c r="C82" s="55">
        <v>0</v>
      </c>
      <c r="D82" s="55">
        <v>0</v>
      </c>
      <c r="E82" s="2">
        <v>0</v>
      </c>
      <c r="F82" s="13">
        <v>0</v>
      </c>
      <c r="G82" s="14">
        <v>0</v>
      </c>
      <c r="H82" s="148">
        <v>0</v>
      </c>
    </row>
    <row r="83" spans="1:9" ht="15" x14ac:dyDescent="0.2">
      <c r="A83" s="384" t="s">
        <v>75</v>
      </c>
      <c r="B83" s="385"/>
      <c r="C83" s="55">
        <v>0</v>
      </c>
      <c r="D83" s="55">
        <v>0</v>
      </c>
      <c r="E83" s="2">
        <v>0</v>
      </c>
      <c r="F83" s="13">
        <v>0</v>
      </c>
      <c r="G83" s="14">
        <v>0</v>
      </c>
      <c r="H83" s="148">
        <v>2</v>
      </c>
    </row>
    <row r="84" spans="1:9" ht="15" x14ac:dyDescent="0.2">
      <c r="A84" s="150" t="s">
        <v>80</v>
      </c>
      <c r="B84" s="145"/>
      <c r="C84" s="162">
        <v>0</v>
      </c>
      <c r="D84" s="65">
        <v>0</v>
      </c>
      <c r="E84" s="65">
        <v>1</v>
      </c>
      <c r="F84" s="60">
        <v>0</v>
      </c>
      <c r="G84" s="56">
        <v>2</v>
      </c>
      <c r="H84" s="148">
        <v>0</v>
      </c>
    </row>
    <row r="85" spans="1:9" ht="15.75" thickBot="1" x14ac:dyDescent="0.25">
      <c r="A85" s="415" t="s">
        <v>21</v>
      </c>
      <c r="B85" s="416"/>
      <c r="C85" s="225">
        <f t="shared" ref="C85:G85" si="1">SUM(C36:C84)</f>
        <v>38</v>
      </c>
      <c r="D85" s="225">
        <f t="shared" si="1"/>
        <v>47</v>
      </c>
      <c r="E85" s="226">
        <f t="shared" si="1"/>
        <v>39</v>
      </c>
      <c r="F85" s="232">
        <f t="shared" si="1"/>
        <v>25</v>
      </c>
      <c r="G85" s="233">
        <f t="shared" si="1"/>
        <v>51</v>
      </c>
      <c r="H85" s="227">
        <f>SUM(C85:G85)</f>
        <v>200</v>
      </c>
    </row>
    <row r="86" spans="1:9" ht="15" x14ac:dyDescent="0.2">
      <c r="A86" s="207"/>
      <c r="B86" s="207"/>
      <c r="C86" s="146"/>
      <c r="D86" s="146"/>
      <c r="E86" s="146"/>
      <c r="F86" s="146"/>
      <c r="G86" s="204"/>
      <c r="H86" s="147"/>
    </row>
    <row r="87" spans="1:9" ht="13.5" thickBot="1" x14ac:dyDescent="0.25"/>
    <row r="88" spans="1:9" ht="16.5" thickBot="1" x14ac:dyDescent="0.25">
      <c r="A88" s="408" t="s">
        <v>45</v>
      </c>
      <c r="B88" s="409"/>
      <c r="C88" s="409"/>
      <c r="D88" s="409"/>
      <c r="E88" s="409"/>
      <c r="F88" s="409"/>
      <c r="G88" s="409"/>
      <c r="H88" s="410"/>
    </row>
    <row r="89" spans="1:9" ht="15.75" thickBot="1" x14ac:dyDescent="0.25">
      <c r="A89" s="441" t="s">
        <v>46</v>
      </c>
      <c r="B89" s="442"/>
      <c r="C89" s="235" t="s">
        <v>1</v>
      </c>
      <c r="D89" s="236" t="s">
        <v>2</v>
      </c>
      <c r="E89" s="236" t="s">
        <v>3</v>
      </c>
      <c r="F89" s="236" t="s">
        <v>4</v>
      </c>
      <c r="G89" s="236" t="s">
        <v>5</v>
      </c>
      <c r="H89" s="234" t="s">
        <v>21</v>
      </c>
      <c r="I89" s="208"/>
    </row>
    <row r="90" spans="1:9" ht="15" x14ac:dyDescent="0.2">
      <c r="A90" s="413" t="s">
        <v>28</v>
      </c>
      <c r="B90" s="414"/>
      <c r="C90" s="157">
        <v>0</v>
      </c>
      <c r="D90" s="158">
        <v>5</v>
      </c>
      <c r="E90" s="157">
        <v>3</v>
      </c>
      <c r="F90" s="89">
        <v>2</v>
      </c>
      <c r="G90" s="90">
        <v>2</v>
      </c>
      <c r="H90" s="183">
        <f t="shared" ref="H90:H101" si="2">SUM(C90:G90)</f>
        <v>12</v>
      </c>
      <c r="I90" s="8"/>
    </row>
    <row r="91" spans="1:9" ht="15" x14ac:dyDescent="0.2">
      <c r="A91" s="396" t="s">
        <v>22</v>
      </c>
      <c r="B91" s="397"/>
      <c r="C91" s="68">
        <v>14</v>
      </c>
      <c r="D91" s="55">
        <v>15</v>
      </c>
      <c r="E91" s="68">
        <v>9</v>
      </c>
      <c r="F91" s="75">
        <v>9</v>
      </c>
      <c r="G91" s="75">
        <v>15</v>
      </c>
      <c r="H91" s="109">
        <f t="shared" si="2"/>
        <v>62</v>
      </c>
      <c r="I91" s="8"/>
    </row>
    <row r="92" spans="1:9" ht="15" x14ac:dyDescent="0.2">
      <c r="A92" s="396" t="s">
        <v>23</v>
      </c>
      <c r="B92" s="397"/>
      <c r="C92" s="68">
        <v>13</v>
      </c>
      <c r="D92" s="55">
        <v>4</v>
      </c>
      <c r="E92" s="68">
        <v>4</v>
      </c>
      <c r="F92" s="75">
        <v>3</v>
      </c>
      <c r="G92" s="76">
        <v>12</v>
      </c>
      <c r="H92" s="109">
        <f t="shared" si="2"/>
        <v>36</v>
      </c>
      <c r="I92" s="8"/>
    </row>
    <row r="93" spans="1:9" ht="15" x14ac:dyDescent="0.2">
      <c r="A93" s="396" t="s">
        <v>36</v>
      </c>
      <c r="B93" s="397"/>
      <c r="C93" s="68">
        <v>2</v>
      </c>
      <c r="D93" s="55">
        <v>3</v>
      </c>
      <c r="E93" s="68">
        <v>3</v>
      </c>
      <c r="F93" s="75">
        <v>2</v>
      </c>
      <c r="G93" s="76">
        <v>4</v>
      </c>
      <c r="H93" s="109">
        <f t="shared" si="2"/>
        <v>14</v>
      </c>
      <c r="I93" s="8"/>
    </row>
    <row r="94" spans="1:9" ht="15" x14ac:dyDescent="0.2">
      <c r="A94" s="396" t="s">
        <v>24</v>
      </c>
      <c r="B94" s="397"/>
      <c r="C94" s="68">
        <v>1</v>
      </c>
      <c r="D94" s="55">
        <v>0</v>
      </c>
      <c r="E94" s="68">
        <v>0</v>
      </c>
      <c r="F94" s="75">
        <v>1</v>
      </c>
      <c r="G94" s="76">
        <v>2</v>
      </c>
      <c r="H94" s="109">
        <f t="shared" si="2"/>
        <v>4</v>
      </c>
      <c r="I94" s="8"/>
    </row>
    <row r="95" spans="1:9" ht="15" x14ac:dyDescent="0.2">
      <c r="A95" s="396" t="s">
        <v>25</v>
      </c>
      <c r="B95" s="397"/>
      <c r="C95" s="68">
        <v>1</v>
      </c>
      <c r="D95" s="55">
        <v>1</v>
      </c>
      <c r="E95" s="68">
        <v>2</v>
      </c>
      <c r="F95" s="75">
        <v>0</v>
      </c>
      <c r="G95" s="76">
        <v>0</v>
      </c>
      <c r="H95" s="109">
        <f t="shared" si="2"/>
        <v>4</v>
      </c>
      <c r="I95" s="8"/>
    </row>
    <row r="96" spans="1:9" ht="15" x14ac:dyDescent="0.2">
      <c r="A96" s="396" t="s">
        <v>26</v>
      </c>
      <c r="B96" s="397"/>
      <c r="C96" s="68">
        <v>2</v>
      </c>
      <c r="D96" s="72">
        <v>7</v>
      </c>
      <c r="E96" s="68">
        <v>2</v>
      </c>
      <c r="F96" s="75">
        <v>7</v>
      </c>
      <c r="G96" s="76">
        <v>3</v>
      </c>
      <c r="H96" s="109">
        <f t="shared" si="2"/>
        <v>21</v>
      </c>
      <c r="I96" s="8"/>
    </row>
    <row r="97" spans="1:10" ht="15" x14ac:dyDescent="0.2">
      <c r="A97" s="396" t="s">
        <v>27</v>
      </c>
      <c r="B97" s="397"/>
      <c r="C97" s="68">
        <v>2</v>
      </c>
      <c r="D97" s="68">
        <v>0</v>
      </c>
      <c r="E97" s="68">
        <v>0</v>
      </c>
      <c r="F97" s="75">
        <v>0</v>
      </c>
      <c r="G97" s="76">
        <v>0</v>
      </c>
      <c r="H97" s="109">
        <f t="shared" si="2"/>
        <v>2</v>
      </c>
      <c r="I97" s="8"/>
    </row>
    <row r="98" spans="1:10" ht="15" x14ac:dyDescent="0.2">
      <c r="A98" s="396" t="s">
        <v>38</v>
      </c>
      <c r="B98" s="397"/>
      <c r="C98" s="68">
        <v>2</v>
      </c>
      <c r="D98" s="68">
        <v>10</v>
      </c>
      <c r="E98" s="68">
        <v>13</v>
      </c>
      <c r="F98" s="75">
        <v>0</v>
      </c>
      <c r="G98" s="76">
        <v>10</v>
      </c>
      <c r="H98" s="109">
        <f t="shared" si="2"/>
        <v>35</v>
      </c>
      <c r="I98" s="8"/>
    </row>
    <row r="99" spans="1:10" ht="15" x14ac:dyDescent="0.2">
      <c r="A99" s="396" t="s">
        <v>37</v>
      </c>
      <c r="B99" s="397"/>
      <c r="C99" s="69">
        <v>1</v>
      </c>
      <c r="D99" s="73">
        <v>2</v>
      </c>
      <c r="E99" s="75">
        <v>3</v>
      </c>
      <c r="F99" s="75">
        <v>1</v>
      </c>
      <c r="G99" s="76">
        <v>3</v>
      </c>
      <c r="H99" s="109">
        <f t="shared" si="2"/>
        <v>10</v>
      </c>
      <c r="I99" s="8"/>
    </row>
    <row r="100" spans="1:10" ht="15" x14ac:dyDescent="0.2">
      <c r="A100" s="398" t="s">
        <v>39</v>
      </c>
      <c r="B100" s="399"/>
      <c r="C100" s="53">
        <v>0</v>
      </c>
      <c r="D100" s="74">
        <v>0</v>
      </c>
      <c r="E100" s="77">
        <v>0</v>
      </c>
      <c r="F100" s="77">
        <v>0</v>
      </c>
      <c r="G100" s="78">
        <v>0</v>
      </c>
      <c r="H100" s="144">
        <f t="shared" si="2"/>
        <v>0</v>
      </c>
      <c r="I100" s="8"/>
    </row>
    <row r="101" spans="1:10" ht="15.75" thickBot="1" x14ac:dyDescent="0.25">
      <c r="A101" s="437" t="s">
        <v>21</v>
      </c>
      <c r="B101" s="438"/>
      <c r="C101" s="250">
        <f t="shared" ref="C101:E101" si="3">SUM(C90:C100)</f>
        <v>38</v>
      </c>
      <c r="D101" s="250">
        <f t="shared" si="3"/>
        <v>47</v>
      </c>
      <c r="E101" s="250">
        <f t="shared" si="3"/>
        <v>39</v>
      </c>
      <c r="F101" s="250">
        <f>SUM(F90:F100)</f>
        <v>25</v>
      </c>
      <c r="G101" s="250">
        <f>SUM(G90:G100)</f>
        <v>51</v>
      </c>
      <c r="H101" s="251">
        <f t="shared" si="2"/>
        <v>200</v>
      </c>
      <c r="I101" s="8"/>
      <c r="J101" s="80"/>
    </row>
  </sheetData>
  <mergeCells count="67">
    <mergeCell ref="A101:B101"/>
    <mergeCell ref="A35:B35"/>
    <mergeCell ref="A96:B96"/>
    <mergeCell ref="A97:B97"/>
    <mergeCell ref="A98:B98"/>
    <mergeCell ref="A99:B99"/>
    <mergeCell ref="A100:B100"/>
    <mergeCell ref="A95:B95"/>
    <mergeCell ref="A75:B75"/>
    <mergeCell ref="A78:B78"/>
    <mergeCell ref="A83:B83"/>
    <mergeCell ref="A85:B85"/>
    <mergeCell ref="A88:H88"/>
    <mergeCell ref="A89:B89"/>
    <mergeCell ref="A90:B90"/>
    <mergeCell ref="A91:B91"/>
    <mergeCell ref="A92:B92"/>
    <mergeCell ref="A93:B93"/>
    <mergeCell ref="A94:B94"/>
    <mergeCell ref="A73:B73"/>
    <mergeCell ref="A57:B57"/>
    <mergeCell ref="A59:B59"/>
    <mergeCell ref="A61:B61"/>
    <mergeCell ref="A62:B62"/>
    <mergeCell ref="A63:B63"/>
    <mergeCell ref="A64:B64"/>
    <mergeCell ref="A66:B66"/>
    <mergeCell ref="A67:B67"/>
    <mergeCell ref="A69:B69"/>
    <mergeCell ref="A70:B70"/>
    <mergeCell ref="A71:B71"/>
    <mergeCell ref="A56:B56"/>
    <mergeCell ref="A40:B40"/>
    <mergeCell ref="A41:B41"/>
    <mergeCell ref="A42:B42"/>
    <mergeCell ref="A43:B43"/>
    <mergeCell ref="A44:B44"/>
    <mergeCell ref="A45:B45"/>
    <mergeCell ref="A47:B47"/>
    <mergeCell ref="A48:B48"/>
    <mergeCell ref="A51:B51"/>
    <mergeCell ref="A52:B52"/>
    <mergeCell ref="A55:B55"/>
    <mergeCell ref="A28:B28"/>
    <mergeCell ref="A34:H34"/>
    <mergeCell ref="A36:B36"/>
    <mergeCell ref="A38:B38"/>
    <mergeCell ref="A39:B39"/>
    <mergeCell ref="A27:B27"/>
    <mergeCell ref="A9:B9"/>
    <mergeCell ref="A10:B10"/>
    <mergeCell ref="A11:B11"/>
    <mergeCell ref="A12:B12"/>
    <mergeCell ref="A23:B23"/>
    <mergeCell ref="A24:B24"/>
    <mergeCell ref="A25:B25"/>
    <mergeCell ref="A26:B26"/>
    <mergeCell ref="A8:B8"/>
    <mergeCell ref="A20:I20"/>
    <mergeCell ref="A21:B21"/>
    <mergeCell ref="A22:B22"/>
    <mergeCell ref="A2:S2"/>
    <mergeCell ref="A4:S4"/>
    <mergeCell ref="A5:E5"/>
    <mergeCell ref="A6:B6"/>
    <mergeCell ref="A7:B7"/>
    <mergeCell ref="A3:S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54"/>
  <sheetViews>
    <sheetView topLeftCell="I97" workbookViewId="0">
      <selection activeCell="U10" sqref="U10"/>
    </sheetView>
  </sheetViews>
  <sheetFormatPr baseColWidth="10" defaultRowHeight="12.75" x14ac:dyDescent="0.2"/>
  <cols>
    <col min="2" max="2" width="21.83203125" customWidth="1"/>
    <col min="3" max="3" width="11.83203125" customWidth="1"/>
    <col min="4" max="4" width="11.5" customWidth="1"/>
    <col min="5" max="5" width="10.6640625" customWidth="1"/>
    <col min="6" max="6" width="9.1640625" customWidth="1"/>
    <col min="7" max="7" width="13.1640625" customWidth="1"/>
    <col min="8" max="8" width="11.33203125" customWidth="1"/>
    <col min="9" max="9" width="12.5" customWidth="1"/>
    <col min="10" max="10" width="9.6640625" customWidth="1"/>
  </cols>
  <sheetData>
    <row r="2" spans="1:20" ht="14.25" x14ac:dyDescent="0.2">
      <c r="A2" s="371" t="s">
        <v>29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</row>
    <row r="3" spans="1:20" ht="15" x14ac:dyDescent="0.2">
      <c r="A3" s="373" t="s">
        <v>88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</row>
    <row r="4" spans="1:20" ht="15.75" thickBot="1" x14ac:dyDescent="0.25">
      <c r="A4" s="373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</row>
    <row r="5" spans="1:20" ht="15.75" thickBot="1" x14ac:dyDescent="0.25">
      <c r="A5" s="379" t="s">
        <v>121</v>
      </c>
      <c r="B5" s="380"/>
      <c r="C5" s="380"/>
      <c r="D5" s="380"/>
      <c r="E5" s="381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20" ht="30.75" thickBot="1" x14ac:dyDescent="0.25">
      <c r="A6" s="388" t="s">
        <v>30</v>
      </c>
      <c r="B6" s="389"/>
      <c r="C6" s="246" t="s">
        <v>41</v>
      </c>
      <c r="D6" s="246" t="s">
        <v>42</v>
      </c>
      <c r="E6" s="247" t="s">
        <v>0</v>
      </c>
      <c r="F6" s="1"/>
      <c r="I6" s="1"/>
    </row>
    <row r="7" spans="1:20" ht="15" x14ac:dyDescent="0.2">
      <c r="A7" s="377" t="s">
        <v>1</v>
      </c>
      <c r="B7" s="378"/>
      <c r="C7" s="163">
        <v>16</v>
      </c>
      <c r="D7" s="163">
        <v>22</v>
      </c>
      <c r="E7" s="180">
        <v>38</v>
      </c>
      <c r="F7" s="1"/>
      <c r="I7" s="1"/>
    </row>
    <row r="8" spans="1:20" ht="15" x14ac:dyDescent="0.2">
      <c r="A8" s="382" t="s">
        <v>2</v>
      </c>
      <c r="B8" s="383"/>
      <c r="C8" s="103">
        <v>44</v>
      </c>
      <c r="D8" s="105">
        <v>3</v>
      </c>
      <c r="E8" s="115">
        <f>SUM(C8:D8)</f>
        <v>47</v>
      </c>
      <c r="F8" s="1"/>
      <c r="I8" s="1"/>
    </row>
    <row r="9" spans="1:20" ht="15" x14ac:dyDescent="0.2">
      <c r="A9" s="382" t="s">
        <v>3</v>
      </c>
      <c r="B9" s="383"/>
      <c r="C9" s="103">
        <v>4</v>
      </c>
      <c r="D9" s="105">
        <v>35</v>
      </c>
      <c r="E9" s="115">
        <f>SUM(C9:D9)</f>
        <v>39</v>
      </c>
      <c r="F9" s="1"/>
      <c r="I9" s="1"/>
    </row>
    <row r="10" spans="1:20" ht="15" x14ac:dyDescent="0.2">
      <c r="A10" s="382" t="s">
        <v>4</v>
      </c>
      <c r="B10" s="383"/>
      <c r="C10" s="105">
        <v>10</v>
      </c>
      <c r="D10" s="105">
        <v>15</v>
      </c>
      <c r="E10" s="115">
        <f>SUM(C10:D10)</f>
        <v>25</v>
      </c>
      <c r="F10" s="1"/>
      <c r="I10" s="1"/>
    </row>
    <row r="11" spans="1:20" ht="15" x14ac:dyDescent="0.2">
      <c r="A11" s="382" t="s">
        <v>5</v>
      </c>
      <c r="B11" s="383"/>
      <c r="C11" s="47">
        <v>37</v>
      </c>
      <c r="D11" s="48">
        <v>14</v>
      </c>
      <c r="E11" s="170">
        <v>51</v>
      </c>
      <c r="F11" s="1"/>
      <c r="I11" s="1"/>
    </row>
    <row r="12" spans="1:20" ht="15" x14ac:dyDescent="0.2">
      <c r="A12" s="448" t="s">
        <v>6</v>
      </c>
      <c r="B12" s="449"/>
      <c r="C12" s="49">
        <v>31</v>
      </c>
      <c r="D12" s="49">
        <v>40</v>
      </c>
      <c r="E12" s="171">
        <v>71</v>
      </c>
      <c r="F12" s="1"/>
      <c r="I12" s="1"/>
    </row>
    <row r="13" spans="1:20" ht="15.75" thickBot="1" x14ac:dyDescent="0.25">
      <c r="A13" s="420" t="s">
        <v>43</v>
      </c>
      <c r="B13" s="421"/>
      <c r="C13" s="248">
        <v>117</v>
      </c>
      <c r="D13" s="248">
        <v>126</v>
      </c>
      <c r="E13" s="249">
        <f>SUM(E7:E12)</f>
        <v>271</v>
      </c>
      <c r="F13" s="1"/>
      <c r="I13" s="1"/>
    </row>
    <row r="14" spans="1:20" ht="15" x14ac:dyDescent="0.2">
      <c r="A14" s="43"/>
      <c r="B14" s="43"/>
      <c r="C14" s="4"/>
      <c r="D14" s="4"/>
      <c r="E14" s="12"/>
      <c r="F14" s="1"/>
      <c r="I14" s="1"/>
    </row>
    <row r="15" spans="1:20" ht="15" x14ac:dyDescent="0.2">
      <c r="A15" s="43"/>
      <c r="B15" s="43"/>
      <c r="C15" s="4"/>
      <c r="D15" s="4"/>
      <c r="E15" s="12"/>
      <c r="F15" s="1"/>
      <c r="I15" s="1"/>
    </row>
    <row r="16" spans="1:20" ht="15" x14ac:dyDescent="0.2">
      <c r="A16" s="166"/>
      <c r="B16" s="166"/>
      <c r="C16" s="4"/>
      <c r="D16" s="4"/>
      <c r="E16" s="12"/>
      <c r="F16" s="1"/>
      <c r="I16" s="1"/>
    </row>
    <row r="17" spans="1:20" ht="15" x14ac:dyDescent="0.2">
      <c r="A17" s="45"/>
      <c r="B17" s="45"/>
      <c r="C17" s="4"/>
      <c r="D17" s="4"/>
      <c r="E17" s="12"/>
      <c r="F17" s="1"/>
      <c r="I17" s="1"/>
    </row>
    <row r="18" spans="1:20" ht="15" x14ac:dyDescent="0.2">
      <c r="A18" s="166"/>
      <c r="B18" s="166"/>
      <c r="C18" s="4"/>
      <c r="D18" s="4"/>
      <c r="E18" s="12"/>
      <c r="F18" s="1"/>
      <c r="I18" s="1"/>
    </row>
    <row r="19" spans="1:20" ht="15" thickBot="1" x14ac:dyDescent="0.25">
      <c r="A19" s="17"/>
      <c r="B19" s="18"/>
      <c r="C19" s="4"/>
      <c r="D19" s="4"/>
      <c r="E19" s="1"/>
      <c r="F19" s="1"/>
      <c r="G19" s="1"/>
      <c r="H19" s="1"/>
      <c r="I19" s="1"/>
    </row>
    <row r="20" spans="1:20" ht="15.75" thickBot="1" x14ac:dyDescent="0.25">
      <c r="A20" s="386" t="s">
        <v>52</v>
      </c>
      <c r="B20" s="387"/>
      <c r="C20" s="387"/>
      <c r="D20" s="387"/>
      <c r="E20" s="387"/>
      <c r="F20" s="387"/>
      <c r="G20" s="387"/>
      <c r="H20" s="387"/>
      <c r="I20" s="387"/>
      <c r="J20" s="276"/>
    </row>
    <row r="21" spans="1:20" ht="27.75" customHeight="1" thickBot="1" x14ac:dyDescent="0.25">
      <c r="A21" s="388" t="s">
        <v>30</v>
      </c>
      <c r="B21" s="389"/>
      <c r="C21" s="243" t="s">
        <v>7</v>
      </c>
      <c r="D21" s="243" t="s">
        <v>8</v>
      </c>
      <c r="E21" s="243" t="s">
        <v>92</v>
      </c>
      <c r="F21" s="239" t="s">
        <v>31</v>
      </c>
      <c r="G21" s="244" t="s">
        <v>9</v>
      </c>
      <c r="H21" s="239" t="s">
        <v>91</v>
      </c>
      <c r="I21" s="245" t="s">
        <v>102</v>
      </c>
      <c r="J21" s="240" t="s">
        <v>21</v>
      </c>
    </row>
    <row r="22" spans="1:20" ht="15.75" x14ac:dyDescent="0.2">
      <c r="A22" s="377" t="s">
        <v>1</v>
      </c>
      <c r="B22" s="378"/>
      <c r="C22" s="163">
        <v>34</v>
      </c>
      <c r="D22" s="163">
        <v>0</v>
      </c>
      <c r="E22" s="163">
        <v>1</v>
      </c>
      <c r="F22" s="156">
        <v>3</v>
      </c>
      <c r="G22" s="156">
        <v>0</v>
      </c>
      <c r="H22" s="156">
        <v>0</v>
      </c>
      <c r="I22" s="174">
        <v>0</v>
      </c>
      <c r="J22" s="175">
        <f t="shared" ref="J22:J28" si="0">SUM(C22:I22)</f>
        <v>38</v>
      </c>
    </row>
    <row r="23" spans="1:20" ht="15.75" x14ac:dyDescent="0.2">
      <c r="A23" s="382" t="s">
        <v>2</v>
      </c>
      <c r="B23" s="383"/>
      <c r="C23" s="103">
        <v>36</v>
      </c>
      <c r="D23" s="105">
        <v>0</v>
      </c>
      <c r="E23" s="105">
        <v>1</v>
      </c>
      <c r="F23" s="75">
        <v>4</v>
      </c>
      <c r="G23" s="105">
        <v>0</v>
      </c>
      <c r="H23" s="105">
        <v>4</v>
      </c>
      <c r="I23" s="77">
        <v>2</v>
      </c>
      <c r="J23" s="165">
        <f t="shared" si="0"/>
        <v>47</v>
      </c>
    </row>
    <row r="24" spans="1:20" ht="15.75" x14ac:dyDescent="0.2">
      <c r="A24" s="382" t="s">
        <v>3</v>
      </c>
      <c r="B24" s="383"/>
      <c r="C24" s="103">
        <v>38</v>
      </c>
      <c r="D24" s="105">
        <v>0</v>
      </c>
      <c r="E24" s="105">
        <v>0</v>
      </c>
      <c r="F24" s="75">
        <v>1</v>
      </c>
      <c r="G24" s="75">
        <v>0</v>
      </c>
      <c r="H24" s="75">
        <v>0</v>
      </c>
      <c r="I24" s="77">
        <v>0</v>
      </c>
      <c r="J24" s="165">
        <f t="shared" si="0"/>
        <v>39</v>
      </c>
    </row>
    <row r="25" spans="1:20" ht="15.75" x14ac:dyDescent="0.2">
      <c r="A25" s="382" t="s">
        <v>4</v>
      </c>
      <c r="B25" s="383"/>
      <c r="C25" s="103">
        <v>24</v>
      </c>
      <c r="D25" s="105">
        <v>0</v>
      </c>
      <c r="E25" s="105">
        <v>0</v>
      </c>
      <c r="F25" s="75">
        <v>1</v>
      </c>
      <c r="G25" s="75">
        <v>0</v>
      </c>
      <c r="H25" s="75">
        <v>0</v>
      </c>
      <c r="I25" s="77">
        <v>0</v>
      </c>
      <c r="J25" s="165">
        <f t="shared" si="0"/>
        <v>25</v>
      </c>
    </row>
    <row r="26" spans="1:20" ht="15.75" x14ac:dyDescent="0.2">
      <c r="A26" s="382" t="s">
        <v>5</v>
      </c>
      <c r="B26" s="383"/>
      <c r="C26" s="103">
        <v>50</v>
      </c>
      <c r="D26" s="105">
        <v>1</v>
      </c>
      <c r="E26" s="105">
        <v>0</v>
      </c>
      <c r="F26" s="75">
        <v>0</v>
      </c>
      <c r="G26" s="75">
        <v>0</v>
      </c>
      <c r="H26" s="75">
        <v>0</v>
      </c>
      <c r="I26" s="77">
        <v>0</v>
      </c>
      <c r="J26" s="165">
        <f t="shared" si="0"/>
        <v>51</v>
      </c>
    </row>
    <row r="27" spans="1:20" ht="15.75" x14ac:dyDescent="0.2">
      <c r="A27" s="448" t="s">
        <v>6</v>
      </c>
      <c r="B27" s="449"/>
      <c r="C27" s="106">
        <v>71</v>
      </c>
      <c r="D27" s="107">
        <v>0</v>
      </c>
      <c r="E27" s="107">
        <v>0</v>
      </c>
      <c r="F27" s="73">
        <v>0</v>
      </c>
      <c r="G27" s="73">
        <v>0</v>
      </c>
      <c r="H27" s="73">
        <v>0</v>
      </c>
      <c r="I27" s="77">
        <v>0</v>
      </c>
      <c r="J27" s="165">
        <f t="shared" si="0"/>
        <v>71</v>
      </c>
    </row>
    <row r="28" spans="1:20" ht="16.5" thickBot="1" x14ac:dyDescent="0.25">
      <c r="A28" s="420" t="s">
        <v>21</v>
      </c>
      <c r="B28" s="421"/>
      <c r="C28" s="164">
        <f>SUM(C22:C27)</f>
        <v>253</v>
      </c>
      <c r="D28" s="164">
        <f>SUM(D22:D27)</f>
        <v>1</v>
      </c>
      <c r="E28" s="164">
        <f>SUM(E22:E27)</f>
        <v>2</v>
      </c>
      <c r="F28" s="164">
        <f>SUM(F22:F27)</f>
        <v>9</v>
      </c>
      <c r="G28" s="164">
        <v>0</v>
      </c>
      <c r="H28" s="164">
        <f>SUM(H22:H27)</f>
        <v>4</v>
      </c>
      <c r="I28" s="164">
        <f>SUM(I22:I27)</f>
        <v>2</v>
      </c>
      <c r="J28" s="242">
        <f t="shared" si="0"/>
        <v>271</v>
      </c>
    </row>
    <row r="29" spans="1:20" ht="14.25" x14ac:dyDescent="0.2">
      <c r="A29" s="19"/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4.25" x14ac:dyDescent="0.2">
      <c r="A30" s="19"/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4.25" x14ac:dyDescent="0.2">
      <c r="A31" s="19"/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thickBot="1" x14ac:dyDescent="0.25">
      <c r="A32" s="19"/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75" thickBot="1" x14ac:dyDescent="0.25">
      <c r="A33" s="417" t="s">
        <v>51</v>
      </c>
      <c r="B33" s="418"/>
      <c r="C33" s="418"/>
      <c r="D33" s="418"/>
      <c r="E33" s="418"/>
      <c r="F33" s="418"/>
      <c r="G33" s="418"/>
      <c r="H33" s="418"/>
      <c r="I33" s="41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.75" thickBot="1" x14ac:dyDescent="0.25">
      <c r="A34" s="439" t="s">
        <v>10</v>
      </c>
      <c r="B34" s="440"/>
      <c r="C34" s="237" t="s">
        <v>1</v>
      </c>
      <c r="D34" s="237" t="s">
        <v>2</v>
      </c>
      <c r="E34" s="237" t="s">
        <v>3</v>
      </c>
      <c r="F34" s="238" t="s">
        <v>4</v>
      </c>
      <c r="G34" s="239" t="s">
        <v>44</v>
      </c>
      <c r="H34" s="239" t="s">
        <v>6</v>
      </c>
      <c r="I34" s="240" t="s">
        <v>21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x14ac:dyDescent="0.2">
      <c r="A35" s="394" t="s">
        <v>11</v>
      </c>
      <c r="B35" s="395"/>
      <c r="C35" s="88">
        <v>1</v>
      </c>
      <c r="D35" s="186">
        <v>0</v>
      </c>
      <c r="E35" s="186">
        <v>0</v>
      </c>
      <c r="F35" s="187">
        <v>0</v>
      </c>
      <c r="G35" s="188">
        <v>0</v>
      </c>
      <c r="H35" s="188">
        <v>2</v>
      </c>
      <c r="I35" s="189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x14ac:dyDescent="0.2">
      <c r="A36" s="223" t="s">
        <v>71</v>
      </c>
      <c r="B36" s="216"/>
      <c r="C36" s="55">
        <v>0</v>
      </c>
      <c r="D36" s="2">
        <v>0</v>
      </c>
      <c r="E36" s="2">
        <v>0</v>
      </c>
      <c r="F36" s="13">
        <v>0</v>
      </c>
      <c r="G36" s="14">
        <v>0</v>
      </c>
      <c r="H36" s="14">
        <v>0</v>
      </c>
      <c r="I36" s="148"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 x14ac:dyDescent="0.2">
      <c r="A37" s="384" t="s">
        <v>111</v>
      </c>
      <c r="B37" s="385"/>
      <c r="C37" s="55">
        <v>0</v>
      </c>
      <c r="D37" s="2">
        <v>0</v>
      </c>
      <c r="E37" s="2">
        <v>0</v>
      </c>
      <c r="F37" s="13">
        <v>0</v>
      </c>
      <c r="G37" s="14">
        <v>0</v>
      </c>
      <c r="H37" s="14">
        <v>0</v>
      </c>
      <c r="I37" s="148">
        <v>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 x14ac:dyDescent="0.2">
      <c r="A38" s="384" t="s">
        <v>40</v>
      </c>
      <c r="B38" s="385"/>
      <c r="C38" s="55">
        <v>0</v>
      </c>
      <c r="D38" s="55">
        <v>0</v>
      </c>
      <c r="E38" s="55">
        <v>0</v>
      </c>
      <c r="F38" s="159">
        <v>0</v>
      </c>
      <c r="G38" s="75">
        <v>0</v>
      </c>
      <c r="H38" s="14">
        <v>0</v>
      </c>
      <c r="I38" s="148">
        <v>1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 x14ac:dyDescent="0.2">
      <c r="A39" s="384" t="s">
        <v>112</v>
      </c>
      <c r="B39" s="385"/>
      <c r="C39" s="55">
        <v>0</v>
      </c>
      <c r="D39" s="55">
        <v>0</v>
      </c>
      <c r="E39" s="55">
        <v>0</v>
      </c>
      <c r="F39" s="159">
        <v>1</v>
      </c>
      <c r="G39" s="75">
        <v>0</v>
      </c>
      <c r="H39" s="14">
        <v>0</v>
      </c>
      <c r="I39" s="148"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 x14ac:dyDescent="0.2">
      <c r="A40" s="384" t="s">
        <v>33</v>
      </c>
      <c r="B40" s="385"/>
      <c r="C40" s="55">
        <v>0</v>
      </c>
      <c r="D40" s="55">
        <v>3</v>
      </c>
      <c r="E40" s="55">
        <v>0</v>
      </c>
      <c r="F40" s="159">
        <v>0</v>
      </c>
      <c r="G40" s="75">
        <v>3</v>
      </c>
      <c r="H40" s="14">
        <v>10</v>
      </c>
      <c r="I40" s="148">
        <v>29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 x14ac:dyDescent="0.2">
      <c r="A41" s="384" t="s">
        <v>113</v>
      </c>
      <c r="B41" s="385"/>
      <c r="C41" s="55">
        <v>1</v>
      </c>
      <c r="D41" s="55">
        <v>0</v>
      </c>
      <c r="E41" s="55">
        <v>0</v>
      </c>
      <c r="F41" s="159">
        <v>0</v>
      </c>
      <c r="G41" s="75">
        <v>1</v>
      </c>
      <c r="H41" s="14">
        <v>4</v>
      </c>
      <c r="I41" s="148">
        <v>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 x14ac:dyDescent="0.2">
      <c r="A42" s="384" t="s">
        <v>114</v>
      </c>
      <c r="B42" s="385"/>
      <c r="C42" s="55">
        <v>0</v>
      </c>
      <c r="D42" s="55">
        <v>1</v>
      </c>
      <c r="E42" s="55">
        <v>1</v>
      </c>
      <c r="F42" s="159">
        <v>0</v>
      </c>
      <c r="G42" s="75">
        <v>0</v>
      </c>
      <c r="H42" s="14">
        <v>0</v>
      </c>
      <c r="I42" s="148">
        <v>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 x14ac:dyDescent="0.2">
      <c r="A43" s="384" t="s">
        <v>55</v>
      </c>
      <c r="B43" s="385"/>
      <c r="C43" s="55">
        <v>0</v>
      </c>
      <c r="D43" s="55">
        <v>0</v>
      </c>
      <c r="E43" s="55">
        <v>1</v>
      </c>
      <c r="F43" s="159">
        <v>0</v>
      </c>
      <c r="G43" s="75">
        <v>0</v>
      </c>
      <c r="H43" s="14">
        <v>0</v>
      </c>
      <c r="I43" s="148"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 x14ac:dyDescent="0.2">
      <c r="A44" s="384" t="s">
        <v>115</v>
      </c>
      <c r="B44" s="385"/>
      <c r="C44" s="55">
        <v>3</v>
      </c>
      <c r="D44" s="55">
        <v>5</v>
      </c>
      <c r="E44" s="55">
        <v>4</v>
      </c>
      <c r="F44" s="159">
        <v>0</v>
      </c>
      <c r="G44" s="75">
        <v>5</v>
      </c>
      <c r="H44" s="14">
        <v>1</v>
      </c>
      <c r="I44" s="148">
        <v>6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 x14ac:dyDescent="0.2">
      <c r="A45" s="223" t="s">
        <v>116</v>
      </c>
      <c r="B45" s="218"/>
      <c r="C45" s="55">
        <v>0</v>
      </c>
      <c r="D45" s="55">
        <v>0</v>
      </c>
      <c r="E45" s="55">
        <v>0</v>
      </c>
      <c r="F45" s="159">
        <v>0</v>
      </c>
      <c r="G45" s="75">
        <v>0</v>
      </c>
      <c r="H45" s="14">
        <v>0</v>
      </c>
      <c r="I45" s="148"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" x14ac:dyDescent="0.2">
      <c r="A46" s="384" t="s">
        <v>14</v>
      </c>
      <c r="B46" s="385"/>
      <c r="C46" s="55">
        <v>10</v>
      </c>
      <c r="D46" s="55">
        <v>2</v>
      </c>
      <c r="E46" s="55">
        <v>4</v>
      </c>
      <c r="F46" s="159">
        <v>4</v>
      </c>
      <c r="G46" s="75">
        <v>10</v>
      </c>
      <c r="H46" s="14">
        <v>10</v>
      </c>
      <c r="I46" s="148">
        <v>17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" x14ac:dyDescent="0.2">
      <c r="A47" s="384" t="s">
        <v>50</v>
      </c>
      <c r="B47" s="385"/>
      <c r="C47" s="55">
        <v>0</v>
      </c>
      <c r="D47" s="55">
        <v>0</v>
      </c>
      <c r="E47" s="55">
        <v>1</v>
      </c>
      <c r="F47" s="159">
        <v>2</v>
      </c>
      <c r="G47" s="75">
        <v>1</v>
      </c>
      <c r="H47" s="14">
        <v>0</v>
      </c>
      <c r="I47" s="148"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" x14ac:dyDescent="0.2">
      <c r="A48" s="223" t="s">
        <v>72</v>
      </c>
      <c r="B48" s="218"/>
      <c r="C48" s="65">
        <v>1</v>
      </c>
      <c r="D48" s="65">
        <v>1</v>
      </c>
      <c r="E48" s="65">
        <v>0</v>
      </c>
      <c r="F48" s="160">
        <v>0</v>
      </c>
      <c r="G48" s="77">
        <v>2</v>
      </c>
      <c r="H48" s="6">
        <v>1</v>
      </c>
      <c r="I48" s="148"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 x14ac:dyDescent="0.2">
      <c r="A49" s="223" t="s">
        <v>70</v>
      </c>
      <c r="B49" s="216"/>
      <c r="C49" s="55">
        <v>1</v>
      </c>
      <c r="D49" s="55">
        <v>1</v>
      </c>
      <c r="E49" s="55">
        <v>2</v>
      </c>
      <c r="F49" s="159">
        <v>0</v>
      </c>
      <c r="G49" s="75">
        <v>1</v>
      </c>
      <c r="H49" s="14">
        <v>0</v>
      </c>
      <c r="I49" s="148">
        <v>4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 x14ac:dyDescent="0.2">
      <c r="A50" s="384" t="s">
        <v>81</v>
      </c>
      <c r="B50" s="385"/>
      <c r="C50" s="55">
        <v>1</v>
      </c>
      <c r="D50" s="55">
        <v>0</v>
      </c>
      <c r="E50" s="55">
        <v>0</v>
      </c>
      <c r="F50" s="159">
        <v>0</v>
      </c>
      <c r="G50" s="75">
        <v>0</v>
      </c>
      <c r="H50" s="14">
        <v>5</v>
      </c>
      <c r="I50" s="148"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" x14ac:dyDescent="0.2">
      <c r="A51" s="384" t="s">
        <v>15</v>
      </c>
      <c r="B51" s="385"/>
      <c r="C51" s="55">
        <v>0</v>
      </c>
      <c r="D51" s="55">
        <v>0</v>
      </c>
      <c r="E51" s="55">
        <v>0</v>
      </c>
      <c r="F51" s="159">
        <v>0</v>
      </c>
      <c r="G51" s="75">
        <v>0</v>
      </c>
      <c r="H51" s="14">
        <v>0</v>
      </c>
      <c r="I51" s="148"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" x14ac:dyDescent="0.2">
      <c r="A52" s="223" t="s">
        <v>63</v>
      </c>
      <c r="B52" s="135"/>
      <c r="C52" s="65">
        <v>1</v>
      </c>
      <c r="D52" s="65">
        <v>0</v>
      </c>
      <c r="E52" s="65">
        <v>0</v>
      </c>
      <c r="F52" s="160">
        <v>0</v>
      </c>
      <c r="G52" s="77">
        <v>0</v>
      </c>
      <c r="H52" s="6">
        <v>0</v>
      </c>
      <c r="I52" s="148"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 x14ac:dyDescent="0.2">
      <c r="A53" s="223" t="s">
        <v>64</v>
      </c>
      <c r="B53" s="135"/>
      <c r="C53" s="55">
        <v>0</v>
      </c>
      <c r="D53" s="55">
        <v>0</v>
      </c>
      <c r="E53" s="55">
        <v>0</v>
      </c>
      <c r="F53" s="159">
        <v>0</v>
      </c>
      <c r="G53" s="75">
        <v>0</v>
      </c>
      <c r="H53" s="14">
        <v>0</v>
      </c>
      <c r="I53" s="148"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 x14ac:dyDescent="0.2">
      <c r="A54" s="384" t="s">
        <v>16</v>
      </c>
      <c r="B54" s="385"/>
      <c r="C54" s="55">
        <v>1</v>
      </c>
      <c r="D54" s="55">
        <v>2</v>
      </c>
      <c r="E54" s="55">
        <v>0</v>
      </c>
      <c r="F54" s="159">
        <v>0</v>
      </c>
      <c r="G54" s="75">
        <v>0</v>
      </c>
      <c r="H54" s="14">
        <v>0</v>
      </c>
      <c r="I54" s="148">
        <v>3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 x14ac:dyDescent="0.2">
      <c r="A55" s="400" t="s">
        <v>117</v>
      </c>
      <c r="B55" s="401"/>
      <c r="C55" s="55">
        <v>5</v>
      </c>
      <c r="D55" s="55">
        <v>5</v>
      </c>
      <c r="E55" s="55">
        <v>1</v>
      </c>
      <c r="F55" s="159">
        <v>1</v>
      </c>
      <c r="G55" s="75">
        <v>0</v>
      </c>
      <c r="H55" s="14">
        <v>0</v>
      </c>
      <c r="I55" s="148">
        <v>3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" x14ac:dyDescent="0.2">
      <c r="A56" s="384" t="s">
        <v>17</v>
      </c>
      <c r="B56" s="385"/>
      <c r="C56" s="55">
        <v>1</v>
      </c>
      <c r="D56" s="55">
        <v>1</v>
      </c>
      <c r="E56" s="55">
        <v>0</v>
      </c>
      <c r="F56" s="159">
        <v>0</v>
      </c>
      <c r="G56" s="75">
        <v>1</v>
      </c>
      <c r="H56" s="14">
        <v>1</v>
      </c>
      <c r="I56" s="148">
        <v>3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" x14ac:dyDescent="0.2">
      <c r="A57" s="223" t="s">
        <v>99</v>
      </c>
      <c r="B57" s="216"/>
      <c r="C57" s="55">
        <v>0</v>
      </c>
      <c r="D57" s="55">
        <v>0</v>
      </c>
      <c r="E57" s="55">
        <v>0</v>
      </c>
      <c r="F57" s="159">
        <v>0</v>
      </c>
      <c r="G57" s="75">
        <v>0</v>
      </c>
      <c r="H57" s="14">
        <v>0</v>
      </c>
      <c r="I57" s="148">
        <v>1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" x14ac:dyDescent="0.2">
      <c r="A58" s="384" t="s">
        <v>73</v>
      </c>
      <c r="B58" s="385"/>
      <c r="C58" s="55">
        <v>2</v>
      </c>
      <c r="D58" s="55">
        <v>0</v>
      </c>
      <c r="E58" s="55">
        <v>0</v>
      </c>
      <c r="F58" s="159">
        <v>1</v>
      </c>
      <c r="G58" s="75">
        <v>0</v>
      </c>
      <c r="H58" s="14">
        <v>0</v>
      </c>
      <c r="I58" s="148">
        <v>5</v>
      </c>
    </row>
    <row r="59" spans="1:20" ht="15" x14ac:dyDescent="0.2">
      <c r="A59" s="224" t="s">
        <v>56</v>
      </c>
      <c r="B59" s="216"/>
      <c r="C59" s="55">
        <v>1</v>
      </c>
      <c r="D59" s="55">
        <v>0</v>
      </c>
      <c r="E59" s="55">
        <v>1</v>
      </c>
      <c r="F59" s="159">
        <v>0</v>
      </c>
      <c r="G59" s="75">
        <v>0</v>
      </c>
      <c r="H59" s="14">
        <v>1</v>
      </c>
      <c r="I59" s="148">
        <v>2</v>
      </c>
    </row>
    <row r="60" spans="1:20" ht="15" x14ac:dyDescent="0.2">
      <c r="A60" s="384" t="s">
        <v>62</v>
      </c>
      <c r="B60" s="385"/>
      <c r="C60" s="55">
        <v>0</v>
      </c>
      <c r="D60" s="55">
        <v>0</v>
      </c>
      <c r="E60" s="55">
        <v>0</v>
      </c>
      <c r="F60" s="159">
        <v>1</v>
      </c>
      <c r="G60" s="75">
        <v>0</v>
      </c>
      <c r="H60" s="14">
        <v>0</v>
      </c>
      <c r="I60" s="148">
        <v>0</v>
      </c>
    </row>
    <row r="61" spans="1:20" ht="15" x14ac:dyDescent="0.2">
      <c r="A61" s="384" t="s">
        <v>61</v>
      </c>
      <c r="B61" s="385"/>
      <c r="C61" s="55">
        <v>0</v>
      </c>
      <c r="D61" s="55">
        <v>2</v>
      </c>
      <c r="E61" s="55">
        <v>4</v>
      </c>
      <c r="F61" s="159">
        <v>1</v>
      </c>
      <c r="G61" s="75">
        <v>1</v>
      </c>
      <c r="H61" s="14">
        <v>1</v>
      </c>
      <c r="I61" s="148">
        <v>3</v>
      </c>
    </row>
    <row r="62" spans="1:20" ht="15" x14ac:dyDescent="0.2">
      <c r="A62" s="384" t="s">
        <v>18</v>
      </c>
      <c r="B62" s="385"/>
      <c r="C62" s="55">
        <v>0</v>
      </c>
      <c r="D62" s="55">
        <v>0</v>
      </c>
      <c r="E62" s="55">
        <v>0</v>
      </c>
      <c r="F62" s="159">
        <v>0</v>
      </c>
      <c r="G62" s="75">
        <v>0</v>
      </c>
      <c r="H62" s="14">
        <v>0</v>
      </c>
      <c r="I62" s="148">
        <v>2</v>
      </c>
    </row>
    <row r="63" spans="1:20" ht="15" x14ac:dyDescent="0.2">
      <c r="A63" s="400" t="s">
        <v>79</v>
      </c>
      <c r="B63" s="401"/>
      <c r="C63" s="55">
        <v>0</v>
      </c>
      <c r="D63" s="55">
        <v>0</v>
      </c>
      <c r="E63" s="55">
        <v>0</v>
      </c>
      <c r="F63" s="159">
        <v>0</v>
      </c>
      <c r="G63" s="75">
        <v>0</v>
      </c>
      <c r="H63" s="14">
        <v>0</v>
      </c>
      <c r="I63" s="148">
        <v>3</v>
      </c>
    </row>
    <row r="64" spans="1:20" ht="15" x14ac:dyDescent="0.2">
      <c r="A64" s="223" t="s">
        <v>65</v>
      </c>
      <c r="B64" s="216"/>
      <c r="C64" s="55">
        <v>0</v>
      </c>
      <c r="D64" s="55">
        <v>0</v>
      </c>
      <c r="E64" s="55">
        <v>0</v>
      </c>
      <c r="F64" s="159">
        <v>0</v>
      </c>
      <c r="G64" s="75">
        <v>0</v>
      </c>
      <c r="H64" s="14">
        <v>0</v>
      </c>
      <c r="I64" s="148">
        <v>0</v>
      </c>
    </row>
    <row r="65" spans="1:9" ht="15" x14ac:dyDescent="0.2">
      <c r="A65" s="384" t="s">
        <v>97</v>
      </c>
      <c r="B65" s="385"/>
      <c r="C65" s="161">
        <v>0</v>
      </c>
      <c r="D65" s="55">
        <v>0</v>
      </c>
      <c r="E65" s="55">
        <v>3</v>
      </c>
      <c r="F65" s="159">
        <v>0</v>
      </c>
      <c r="G65" s="75">
        <v>0</v>
      </c>
      <c r="H65" s="14">
        <v>0</v>
      </c>
      <c r="I65" s="148">
        <v>8</v>
      </c>
    </row>
    <row r="66" spans="1:9" ht="15" x14ac:dyDescent="0.2">
      <c r="A66" s="384" t="s">
        <v>119</v>
      </c>
      <c r="B66" s="385"/>
      <c r="C66" s="55">
        <v>0</v>
      </c>
      <c r="D66" s="55">
        <v>0</v>
      </c>
      <c r="E66" s="55">
        <v>1</v>
      </c>
      <c r="F66" s="159">
        <v>0</v>
      </c>
      <c r="G66" s="75">
        <v>1</v>
      </c>
      <c r="H66" s="14">
        <v>0</v>
      </c>
      <c r="I66" s="148">
        <v>1</v>
      </c>
    </row>
    <row r="67" spans="1:9" ht="15" x14ac:dyDescent="0.2">
      <c r="A67" s="223" t="s">
        <v>118</v>
      </c>
      <c r="B67" s="218"/>
      <c r="C67" s="55">
        <v>1</v>
      </c>
      <c r="D67" s="55">
        <v>1</v>
      </c>
      <c r="E67" s="55">
        <v>2</v>
      </c>
      <c r="F67" s="159">
        <v>0</v>
      </c>
      <c r="G67" s="75">
        <v>0</v>
      </c>
      <c r="H67" s="14">
        <v>3</v>
      </c>
      <c r="I67" s="148">
        <v>5</v>
      </c>
    </row>
    <row r="68" spans="1:9" ht="15" x14ac:dyDescent="0.2">
      <c r="A68" s="384" t="s">
        <v>60</v>
      </c>
      <c r="B68" s="385"/>
      <c r="C68" s="55">
        <v>0</v>
      </c>
      <c r="D68" s="55">
        <v>5</v>
      </c>
      <c r="E68" s="55">
        <v>6</v>
      </c>
      <c r="F68" s="159">
        <v>2</v>
      </c>
      <c r="G68" s="75">
        <v>2</v>
      </c>
      <c r="H68" s="14">
        <v>0</v>
      </c>
      <c r="I68" s="148">
        <v>9</v>
      </c>
    </row>
    <row r="69" spans="1:9" ht="15" x14ac:dyDescent="0.2">
      <c r="A69" s="384" t="s">
        <v>32</v>
      </c>
      <c r="B69" s="385"/>
      <c r="C69" s="55">
        <v>0</v>
      </c>
      <c r="D69" s="55">
        <v>4</v>
      </c>
      <c r="E69" s="55">
        <v>0</v>
      </c>
      <c r="F69" s="159">
        <v>0</v>
      </c>
      <c r="G69" s="75">
        <v>1</v>
      </c>
      <c r="H69" s="14">
        <v>4</v>
      </c>
      <c r="I69" s="148">
        <v>3</v>
      </c>
    </row>
    <row r="70" spans="1:9" ht="15" x14ac:dyDescent="0.2">
      <c r="A70" s="384" t="s">
        <v>59</v>
      </c>
      <c r="B70" s="385"/>
      <c r="C70" s="55">
        <v>1</v>
      </c>
      <c r="D70" s="55">
        <v>1</v>
      </c>
      <c r="E70" s="55">
        <v>0</v>
      </c>
      <c r="F70" s="159">
        <v>0</v>
      </c>
      <c r="G70" s="75">
        <v>1</v>
      </c>
      <c r="H70" s="14">
        <v>0</v>
      </c>
      <c r="I70" s="148">
        <v>1</v>
      </c>
    </row>
    <row r="71" spans="1:9" ht="15" x14ac:dyDescent="0.2">
      <c r="A71" s="223" t="s">
        <v>98</v>
      </c>
      <c r="B71" s="216"/>
      <c r="C71" s="55">
        <v>0</v>
      </c>
      <c r="D71" s="55">
        <v>1</v>
      </c>
      <c r="E71" s="55">
        <v>2</v>
      </c>
      <c r="F71" s="159">
        <v>0</v>
      </c>
      <c r="G71" s="75">
        <v>0</v>
      </c>
      <c r="H71" s="14">
        <v>0</v>
      </c>
      <c r="I71" s="148">
        <v>2</v>
      </c>
    </row>
    <row r="72" spans="1:9" ht="15" x14ac:dyDescent="0.2">
      <c r="A72" s="384" t="s">
        <v>67</v>
      </c>
      <c r="B72" s="385"/>
      <c r="C72" s="55">
        <v>0</v>
      </c>
      <c r="D72" s="55">
        <v>3</v>
      </c>
      <c r="E72" s="55">
        <v>0</v>
      </c>
      <c r="F72" s="159">
        <v>0</v>
      </c>
      <c r="G72" s="75">
        <v>2</v>
      </c>
      <c r="H72" s="14">
        <v>4</v>
      </c>
      <c r="I72" s="148">
        <v>0</v>
      </c>
    </row>
    <row r="73" spans="1:9" ht="15" x14ac:dyDescent="0.2">
      <c r="A73" s="223" t="s">
        <v>68</v>
      </c>
      <c r="B73" s="216"/>
      <c r="C73" s="55">
        <v>0</v>
      </c>
      <c r="D73" s="55">
        <v>2</v>
      </c>
      <c r="E73" s="55">
        <v>4</v>
      </c>
      <c r="F73" s="159">
        <v>6</v>
      </c>
      <c r="G73" s="75">
        <v>1</v>
      </c>
      <c r="H73" s="14">
        <v>3</v>
      </c>
      <c r="I73" s="148">
        <v>10</v>
      </c>
    </row>
    <row r="74" spans="1:9" ht="15" x14ac:dyDescent="0.2">
      <c r="A74" s="384" t="s">
        <v>20</v>
      </c>
      <c r="B74" s="385"/>
      <c r="C74" s="55">
        <v>6</v>
      </c>
      <c r="D74" s="55">
        <v>3</v>
      </c>
      <c r="E74" s="55">
        <v>0</v>
      </c>
      <c r="F74" s="159">
        <v>5</v>
      </c>
      <c r="G74" s="75">
        <v>10</v>
      </c>
      <c r="H74" s="14">
        <v>17</v>
      </c>
      <c r="I74" s="148">
        <v>35</v>
      </c>
    </row>
    <row r="75" spans="1:9" ht="15" x14ac:dyDescent="0.2">
      <c r="A75" s="223" t="s">
        <v>49</v>
      </c>
      <c r="B75" s="218"/>
      <c r="C75" s="55">
        <v>0</v>
      </c>
      <c r="D75" s="55">
        <v>0</v>
      </c>
      <c r="E75" s="55">
        <v>0</v>
      </c>
      <c r="F75" s="159">
        <v>0</v>
      </c>
      <c r="G75" s="75">
        <v>0</v>
      </c>
      <c r="H75" s="14">
        <v>0</v>
      </c>
      <c r="I75" s="148">
        <v>0</v>
      </c>
    </row>
    <row r="76" spans="1:9" ht="15" x14ac:dyDescent="0.2">
      <c r="A76" s="223" t="s">
        <v>95</v>
      </c>
      <c r="B76" s="218"/>
      <c r="C76" s="55">
        <v>0</v>
      </c>
      <c r="D76" s="55">
        <v>0</v>
      </c>
      <c r="E76" s="55">
        <v>0</v>
      </c>
      <c r="F76" s="159">
        <v>0</v>
      </c>
      <c r="G76" s="75">
        <v>1</v>
      </c>
      <c r="H76" s="14">
        <v>1</v>
      </c>
      <c r="I76" s="148">
        <v>0</v>
      </c>
    </row>
    <row r="77" spans="1:9" ht="15" x14ac:dyDescent="0.2">
      <c r="A77" s="384" t="s">
        <v>76</v>
      </c>
      <c r="B77" s="385"/>
      <c r="C77" s="55">
        <v>0</v>
      </c>
      <c r="D77" s="55">
        <v>1</v>
      </c>
      <c r="E77" s="55">
        <v>1</v>
      </c>
      <c r="F77" s="13">
        <v>1</v>
      </c>
      <c r="G77" s="14">
        <v>0</v>
      </c>
      <c r="H77" s="14">
        <v>1</v>
      </c>
      <c r="I77" s="148">
        <v>2</v>
      </c>
    </row>
    <row r="78" spans="1:9" ht="15" x14ac:dyDescent="0.2">
      <c r="A78" s="223" t="s">
        <v>53</v>
      </c>
      <c r="B78" s="218"/>
      <c r="C78" s="55">
        <v>0</v>
      </c>
      <c r="D78" s="55">
        <v>0</v>
      </c>
      <c r="E78" s="2">
        <v>0</v>
      </c>
      <c r="F78" s="13">
        <v>0</v>
      </c>
      <c r="G78" s="14">
        <v>2</v>
      </c>
      <c r="H78" s="14">
        <v>0</v>
      </c>
      <c r="I78" s="148">
        <v>0</v>
      </c>
    </row>
    <row r="79" spans="1:9" ht="15" x14ac:dyDescent="0.2">
      <c r="A79" s="223" t="s">
        <v>57</v>
      </c>
      <c r="B79" s="218"/>
      <c r="C79" s="55">
        <v>0</v>
      </c>
      <c r="D79" s="55">
        <v>0</v>
      </c>
      <c r="E79" s="2">
        <v>0</v>
      </c>
      <c r="F79" s="13">
        <v>0</v>
      </c>
      <c r="G79" s="14">
        <v>3</v>
      </c>
      <c r="H79" s="14">
        <v>2</v>
      </c>
      <c r="I79" s="148">
        <v>4</v>
      </c>
    </row>
    <row r="80" spans="1:9" ht="15" x14ac:dyDescent="0.2">
      <c r="A80" s="223" t="s">
        <v>74</v>
      </c>
      <c r="B80" s="218"/>
      <c r="C80" s="55">
        <v>1</v>
      </c>
      <c r="D80" s="55">
        <v>3</v>
      </c>
      <c r="E80" s="2">
        <v>0</v>
      </c>
      <c r="F80" s="13">
        <v>0</v>
      </c>
      <c r="G80" s="14">
        <v>0</v>
      </c>
      <c r="H80" s="14">
        <v>0</v>
      </c>
      <c r="I80" s="148">
        <v>2</v>
      </c>
    </row>
    <row r="81" spans="1:10" ht="15" x14ac:dyDescent="0.2">
      <c r="A81" s="223" t="s">
        <v>110</v>
      </c>
      <c r="B81" s="218"/>
      <c r="C81" s="55">
        <v>0</v>
      </c>
      <c r="D81" s="55">
        <v>0</v>
      </c>
      <c r="E81" s="2">
        <v>0</v>
      </c>
      <c r="F81" s="13">
        <v>0</v>
      </c>
      <c r="G81" s="14">
        <v>0</v>
      </c>
      <c r="H81" s="14">
        <v>0</v>
      </c>
      <c r="I81" s="148">
        <v>0</v>
      </c>
    </row>
    <row r="82" spans="1:10" ht="15" x14ac:dyDescent="0.2">
      <c r="A82" s="384" t="s">
        <v>75</v>
      </c>
      <c r="B82" s="385"/>
      <c r="C82" s="55">
        <v>0</v>
      </c>
      <c r="D82" s="55">
        <v>0</v>
      </c>
      <c r="E82" s="2">
        <v>0</v>
      </c>
      <c r="F82" s="13">
        <v>0</v>
      </c>
      <c r="G82" s="14">
        <v>0</v>
      </c>
      <c r="H82" s="14">
        <v>0</v>
      </c>
      <c r="I82" s="148">
        <v>2</v>
      </c>
    </row>
    <row r="83" spans="1:10" ht="15" x14ac:dyDescent="0.2">
      <c r="A83" s="150" t="s">
        <v>80</v>
      </c>
      <c r="B83" s="145"/>
      <c r="C83" s="162">
        <v>0</v>
      </c>
      <c r="D83" s="65">
        <v>0</v>
      </c>
      <c r="E83" s="65">
        <v>1</v>
      </c>
      <c r="F83" s="60">
        <v>0</v>
      </c>
      <c r="G83" s="56">
        <v>2</v>
      </c>
      <c r="H83" s="46">
        <v>0</v>
      </c>
      <c r="I83" s="148">
        <v>0</v>
      </c>
    </row>
    <row r="84" spans="1:10" ht="15.75" thickBot="1" x14ac:dyDescent="0.25">
      <c r="A84" s="415" t="s">
        <v>21</v>
      </c>
      <c r="B84" s="416"/>
      <c r="C84" s="225">
        <f t="shared" ref="C84:H84" si="1">SUM(C35:C83)</f>
        <v>38</v>
      </c>
      <c r="D84" s="225">
        <f t="shared" si="1"/>
        <v>47</v>
      </c>
      <c r="E84" s="226">
        <f t="shared" si="1"/>
        <v>39</v>
      </c>
      <c r="F84" s="232">
        <f t="shared" si="1"/>
        <v>25</v>
      </c>
      <c r="G84" s="233">
        <f t="shared" si="1"/>
        <v>51</v>
      </c>
      <c r="H84" s="252">
        <f t="shared" si="1"/>
        <v>71</v>
      </c>
      <c r="I84" s="227">
        <f>SUM(C84:H84)</f>
        <v>271</v>
      </c>
    </row>
    <row r="85" spans="1:10" ht="15" x14ac:dyDescent="0.2">
      <c r="A85" s="195"/>
      <c r="B85" s="195"/>
      <c r="C85" s="146"/>
      <c r="D85" s="146"/>
      <c r="E85" s="146"/>
      <c r="F85" s="146"/>
      <c r="G85" s="204"/>
      <c r="H85" s="204"/>
      <c r="I85" s="147"/>
    </row>
    <row r="86" spans="1:10" ht="13.5" thickBot="1" x14ac:dyDescent="0.25"/>
    <row r="87" spans="1:10" ht="15.75" customHeight="1" thickBot="1" x14ac:dyDescent="0.25">
      <c r="A87" s="408" t="s">
        <v>45</v>
      </c>
      <c r="B87" s="409"/>
      <c r="C87" s="409"/>
      <c r="D87" s="409"/>
      <c r="E87" s="409"/>
      <c r="F87" s="409"/>
      <c r="G87" s="409"/>
      <c r="H87" s="409"/>
      <c r="I87" s="410"/>
    </row>
    <row r="88" spans="1:10" ht="25.5" customHeight="1" thickBot="1" x14ac:dyDescent="0.25">
      <c r="A88" s="446" t="s">
        <v>46</v>
      </c>
      <c r="B88" s="447"/>
      <c r="C88" s="235" t="s">
        <v>1</v>
      </c>
      <c r="D88" s="236" t="s">
        <v>2</v>
      </c>
      <c r="E88" s="236" t="s">
        <v>3</v>
      </c>
      <c r="F88" s="236" t="s">
        <v>4</v>
      </c>
      <c r="G88" s="236" t="s">
        <v>5</v>
      </c>
      <c r="H88" s="236" t="s">
        <v>6</v>
      </c>
      <c r="I88" s="234" t="s">
        <v>21</v>
      </c>
      <c r="J88" s="44"/>
    </row>
    <row r="89" spans="1:10" ht="15" customHeight="1" x14ac:dyDescent="0.2">
      <c r="A89" s="413" t="s">
        <v>28</v>
      </c>
      <c r="B89" s="414"/>
      <c r="C89" s="157">
        <v>0</v>
      </c>
      <c r="D89" s="158">
        <v>5</v>
      </c>
      <c r="E89" s="157">
        <v>3</v>
      </c>
      <c r="F89" s="89">
        <v>2</v>
      </c>
      <c r="G89" s="90">
        <v>2</v>
      </c>
      <c r="H89" s="89">
        <v>1</v>
      </c>
      <c r="I89" s="183">
        <f t="shared" ref="I89:I100" si="2">SUM(C89:H89)</f>
        <v>13</v>
      </c>
      <c r="J89" s="8"/>
    </row>
    <row r="90" spans="1:10" ht="15" customHeight="1" x14ac:dyDescent="0.2">
      <c r="A90" s="396" t="s">
        <v>22</v>
      </c>
      <c r="B90" s="397"/>
      <c r="C90" s="68">
        <v>14</v>
      </c>
      <c r="D90" s="55">
        <v>15</v>
      </c>
      <c r="E90" s="68">
        <v>9</v>
      </c>
      <c r="F90" s="75">
        <v>9</v>
      </c>
      <c r="G90" s="75">
        <v>15</v>
      </c>
      <c r="H90" s="75">
        <v>37</v>
      </c>
      <c r="I90" s="109">
        <f t="shared" si="2"/>
        <v>99</v>
      </c>
      <c r="J90" s="8"/>
    </row>
    <row r="91" spans="1:10" ht="15" customHeight="1" x14ac:dyDescent="0.2">
      <c r="A91" s="396" t="s">
        <v>23</v>
      </c>
      <c r="B91" s="397"/>
      <c r="C91" s="68">
        <v>13</v>
      </c>
      <c r="D91" s="55">
        <v>4</v>
      </c>
      <c r="E91" s="68">
        <v>4</v>
      </c>
      <c r="F91" s="75">
        <v>3</v>
      </c>
      <c r="G91" s="76">
        <v>12</v>
      </c>
      <c r="H91" s="75">
        <v>10</v>
      </c>
      <c r="I91" s="109">
        <f t="shared" si="2"/>
        <v>46</v>
      </c>
      <c r="J91" s="8"/>
    </row>
    <row r="92" spans="1:10" ht="15" customHeight="1" x14ac:dyDescent="0.2">
      <c r="A92" s="396" t="s">
        <v>36</v>
      </c>
      <c r="B92" s="397"/>
      <c r="C92" s="68">
        <v>2</v>
      </c>
      <c r="D92" s="55">
        <v>3</v>
      </c>
      <c r="E92" s="68">
        <v>3</v>
      </c>
      <c r="F92" s="75">
        <v>2</v>
      </c>
      <c r="G92" s="76">
        <v>4</v>
      </c>
      <c r="H92" s="75">
        <v>8</v>
      </c>
      <c r="I92" s="109">
        <f t="shared" si="2"/>
        <v>22</v>
      </c>
      <c r="J92" s="8"/>
    </row>
    <row r="93" spans="1:10" ht="15" customHeight="1" x14ac:dyDescent="0.2">
      <c r="A93" s="396" t="s">
        <v>24</v>
      </c>
      <c r="B93" s="397"/>
      <c r="C93" s="68">
        <v>1</v>
      </c>
      <c r="D93" s="55">
        <v>0</v>
      </c>
      <c r="E93" s="68">
        <v>0</v>
      </c>
      <c r="F93" s="75">
        <v>1</v>
      </c>
      <c r="G93" s="76">
        <v>2</v>
      </c>
      <c r="H93" s="75">
        <v>0</v>
      </c>
      <c r="I93" s="109">
        <f t="shared" si="2"/>
        <v>4</v>
      </c>
      <c r="J93" s="8"/>
    </row>
    <row r="94" spans="1:10" ht="15" customHeight="1" x14ac:dyDescent="0.2">
      <c r="A94" s="396" t="s">
        <v>25</v>
      </c>
      <c r="B94" s="397"/>
      <c r="C94" s="68">
        <v>1</v>
      </c>
      <c r="D94" s="55">
        <v>1</v>
      </c>
      <c r="E94" s="68">
        <v>2</v>
      </c>
      <c r="F94" s="75">
        <v>0</v>
      </c>
      <c r="G94" s="76">
        <v>0</v>
      </c>
      <c r="H94" s="75">
        <v>3</v>
      </c>
      <c r="I94" s="109">
        <f t="shared" si="2"/>
        <v>7</v>
      </c>
      <c r="J94" s="8"/>
    </row>
    <row r="95" spans="1:10" ht="15" customHeight="1" x14ac:dyDescent="0.2">
      <c r="A95" s="396" t="s">
        <v>26</v>
      </c>
      <c r="B95" s="397"/>
      <c r="C95" s="68">
        <v>2</v>
      </c>
      <c r="D95" s="72">
        <v>7</v>
      </c>
      <c r="E95" s="68">
        <v>2</v>
      </c>
      <c r="F95" s="75">
        <v>7</v>
      </c>
      <c r="G95" s="76">
        <v>3</v>
      </c>
      <c r="H95" s="75">
        <v>4</v>
      </c>
      <c r="I95" s="109">
        <f t="shared" si="2"/>
        <v>25</v>
      </c>
      <c r="J95" s="8"/>
    </row>
    <row r="96" spans="1:10" ht="15" customHeight="1" x14ac:dyDescent="0.2">
      <c r="A96" s="396" t="s">
        <v>27</v>
      </c>
      <c r="B96" s="397"/>
      <c r="C96" s="68">
        <v>2</v>
      </c>
      <c r="D96" s="68">
        <v>0</v>
      </c>
      <c r="E96" s="68">
        <v>0</v>
      </c>
      <c r="F96" s="75">
        <v>0</v>
      </c>
      <c r="G96" s="76">
        <v>0</v>
      </c>
      <c r="H96" s="75">
        <v>0</v>
      </c>
      <c r="I96" s="109">
        <f t="shared" si="2"/>
        <v>2</v>
      </c>
      <c r="J96" s="8"/>
    </row>
    <row r="97" spans="1:19" ht="15" customHeight="1" x14ac:dyDescent="0.2">
      <c r="A97" s="396" t="s">
        <v>38</v>
      </c>
      <c r="B97" s="397"/>
      <c r="C97" s="68">
        <v>2</v>
      </c>
      <c r="D97" s="68">
        <v>10</v>
      </c>
      <c r="E97" s="68">
        <v>13</v>
      </c>
      <c r="F97" s="75">
        <v>0</v>
      </c>
      <c r="G97" s="76">
        <v>10</v>
      </c>
      <c r="H97" s="75">
        <v>8</v>
      </c>
      <c r="I97" s="109">
        <f t="shared" si="2"/>
        <v>43</v>
      </c>
      <c r="J97" s="8"/>
    </row>
    <row r="98" spans="1:19" ht="15" customHeight="1" x14ac:dyDescent="0.2">
      <c r="A98" s="396" t="s">
        <v>37</v>
      </c>
      <c r="B98" s="397"/>
      <c r="C98" s="69">
        <v>1</v>
      </c>
      <c r="D98" s="73">
        <v>2</v>
      </c>
      <c r="E98" s="75">
        <v>3</v>
      </c>
      <c r="F98" s="75">
        <v>1</v>
      </c>
      <c r="G98" s="76">
        <v>3</v>
      </c>
      <c r="H98" s="75">
        <v>0</v>
      </c>
      <c r="I98" s="109">
        <f t="shared" si="2"/>
        <v>10</v>
      </c>
      <c r="J98" s="8"/>
    </row>
    <row r="99" spans="1:19" ht="27.75" customHeight="1" x14ac:dyDescent="0.2">
      <c r="A99" s="398" t="s">
        <v>39</v>
      </c>
      <c r="B99" s="399"/>
      <c r="C99" s="53">
        <v>0</v>
      </c>
      <c r="D99" s="74">
        <v>0</v>
      </c>
      <c r="E99" s="77">
        <v>0</v>
      </c>
      <c r="F99" s="77">
        <v>0</v>
      </c>
      <c r="G99" s="78">
        <v>0</v>
      </c>
      <c r="H99" s="77">
        <v>0</v>
      </c>
      <c r="I99" s="144">
        <f t="shared" si="2"/>
        <v>0</v>
      </c>
      <c r="J99" s="8"/>
    </row>
    <row r="100" spans="1:19" ht="15.75" thickBot="1" x14ac:dyDescent="0.25">
      <c r="A100" s="402" t="s">
        <v>21</v>
      </c>
      <c r="B100" s="403"/>
      <c r="C100" s="168">
        <f t="shared" ref="C100:E100" si="3">SUM(C89:C99)</f>
        <v>38</v>
      </c>
      <c r="D100" s="168">
        <f t="shared" si="3"/>
        <v>47</v>
      </c>
      <c r="E100" s="168">
        <f t="shared" si="3"/>
        <v>39</v>
      </c>
      <c r="F100" s="168">
        <f>SUM(F89:F99)</f>
        <v>25</v>
      </c>
      <c r="G100" s="168">
        <f>SUM(G89:G99)</f>
        <v>51</v>
      </c>
      <c r="H100" s="168">
        <f>SUM(H89:H99)</f>
        <v>71</v>
      </c>
      <c r="I100" s="169">
        <f t="shared" si="2"/>
        <v>271</v>
      </c>
      <c r="J100" s="8"/>
      <c r="K100" s="80"/>
    </row>
    <row r="101" spans="1:19" x14ac:dyDescent="0.2">
      <c r="E101" s="51"/>
      <c r="F101" s="51"/>
    </row>
    <row r="102" spans="1:19" ht="14.25" x14ac:dyDescent="0.2">
      <c r="S102" s="8"/>
    </row>
    <row r="103" spans="1:19" ht="15" x14ac:dyDescent="0.2">
      <c r="A103" s="445"/>
      <c r="B103" s="445"/>
      <c r="C103" s="445"/>
      <c r="D103" s="445"/>
      <c r="E103" s="445"/>
      <c r="F103" s="445"/>
      <c r="G103" s="445"/>
      <c r="H103" s="445"/>
      <c r="I103" s="445"/>
      <c r="J103" s="29"/>
    </row>
    <row r="104" spans="1:19" ht="15" customHeight="1" x14ac:dyDescent="0.2">
      <c r="A104" s="197"/>
      <c r="B104" s="197"/>
      <c r="C104" s="198"/>
      <c r="D104" s="198"/>
      <c r="E104" s="198"/>
      <c r="F104" s="198"/>
      <c r="G104" s="37"/>
      <c r="H104" s="37"/>
      <c r="I104" s="37"/>
      <c r="J104" s="167"/>
    </row>
    <row r="105" spans="1:19" ht="15" x14ac:dyDescent="0.2">
      <c r="A105" s="443"/>
      <c r="B105" s="443"/>
      <c r="C105" s="153"/>
      <c r="D105" s="153"/>
      <c r="E105" s="153"/>
      <c r="F105" s="153"/>
      <c r="G105" s="199"/>
      <c r="H105" s="199"/>
      <c r="I105" s="64"/>
      <c r="J105" s="29"/>
    </row>
    <row r="106" spans="1:19" ht="15" x14ac:dyDescent="0.2">
      <c r="A106" s="200"/>
      <c r="B106" s="196"/>
      <c r="C106" s="153"/>
      <c r="D106" s="153"/>
      <c r="E106" s="153"/>
      <c r="F106" s="153"/>
      <c r="G106" s="199"/>
      <c r="H106" s="199"/>
      <c r="I106" s="64"/>
      <c r="J106" s="64"/>
    </row>
    <row r="107" spans="1:19" ht="15" x14ac:dyDescent="0.2">
      <c r="A107" s="443"/>
      <c r="B107" s="443"/>
      <c r="C107" s="153"/>
      <c r="D107" s="153"/>
      <c r="E107" s="153"/>
      <c r="F107" s="153"/>
      <c r="G107" s="199"/>
      <c r="H107" s="199"/>
      <c r="I107" s="64"/>
      <c r="J107" s="29"/>
    </row>
    <row r="108" spans="1:19" ht="15" x14ac:dyDescent="0.2">
      <c r="A108" s="443"/>
      <c r="B108" s="443"/>
      <c r="C108" s="153"/>
      <c r="D108" s="153"/>
      <c r="E108" s="153"/>
      <c r="F108" s="153"/>
      <c r="G108" s="199"/>
      <c r="H108" s="199"/>
      <c r="I108" s="64"/>
      <c r="J108" s="29"/>
    </row>
    <row r="109" spans="1:19" ht="15" x14ac:dyDescent="0.2">
      <c r="A109" s="443"/>
      <c r="B109" s="443"/>
      <c r="C109" s="153"/>
      <c r="D109" s="153"/>
      <c r="E109" s="153"/>
      <c r="F109" s="153"/>
      <c r="G109" s="199"/>
      <c r="H109" s="199"/>
      <c r="I109" s="64"/>
      <c r="J109" s="64"/>
    </row>
    <row r="110" spans="1:19" ht="15" x14ac:dyDescent="0.2">
      <c r="A110" s="443"/>
      <c r="B110" s="443"/>
      <c r="C110" s="153"/>
      <c r="D110" s="153"/>
      <c r="E110" s="153"/>
      <c r="F110" s="153"/>
      <c r="G110" s="199"/>
      <c r="H110" s="199"/>
      <c r="I110" s="64"/>
      <c r="J110" s="29"/>
    </row>
    <row r="111" spans="1:19" ht="15" x14ac:dyDescent="0.2">
      <c r="A111" s="443"/>
      <c r="B111" s="443"/>
      <c r="C111" s="153"/>
      <c r="D111" s="153"/>
      <c r="E111" s="153"/>
      <c r="F111" s="153"/>
      <c r="G111" s="199"/>
      <c r="H111" s="199"/>
      <c r="I111" s="64"/>
      <c r="J111" s="29"/>
    </row>
    <row r="112" spans="1:19" ht="15" x14ac:dyDescent="0.2">
      <c r="A112" s="443"/>
      <c r="B112" s="443"/>
      <c r="C112" s="153"/>
      <c r="D112" s="153"/>
      <c r="E112" s="153"/>
      <c r="F112" s="153"/>
      <c r="G112" s="199"/>
      <c r="H112" s="199"/>
      <c r="I112" s="64"/>
      <c r="J112" s="29"/>
    </row>
    <row r="113" spans="1:10" ht="15" x14ac:dyDescent="0.2">
      <c r="A113" s="443"/>
      <c r="B113" s="443"/>
      <c r="C113" s="153"/>
      <c r="D113" s="153"/>
      <c r="E113" s="153"/>
      <c r="F113" s="153"/>
      <c r="G113" s="199"/>
      <c r="H113" s="199"/>
      <c r="I113" s="64"/>
      <c r="J113" s="29"/>
    </row>
    <row r="114" spans="1:10" ht="15" x14ac:dyDescent="0.2">
      <c r="A114" s="443"/>
      <c r="B114" s="443"/>
      <c r="C114" s="153"/>
      <c r="D114" s="153"/>
      <c r="E114" s="153"/>
      <c r="F114" s="153"/>
      <c r="G114" s="199"/>
      <c r="H114" s="199"/>
      <c r="I114" s="64"/>
      <c r="J114" s="29"/>
    </row>
    <row r="115" spans="1:10" ht="15" x14ac:dyDescent="0.2">
      <c r="A115" s="200"/>
      <c r="B115" s="200"/>
      <c r="C115" s="153"/>
      <c r="D115" s="153"/>
      <c r="E115" s="153"/>
      <c r="F115" s="153"/>
      <c r="G115" s="199"/>
      <c r="H115" s="199"/>
      <c r="I115" s="64"/>
      <c r="J115" s="29"/>
    </row>
    <row r="116" spans="1:10" ht="15" x14ac:dyDescent="0.2">
      <c r="A116" s="443"/>
      <c r="B116" s="443"/>
      <c r="C116" s="153"/>
      <c r="D116" s="153"/>
      <c r="E116" s="153"/>
      <c r="F116" s="153"/>
      <c r="G116" s="199"/>
      <c r="H116" s="199"/>
      <c r="I116" s="64"/>
      <c r="J116" s="29"/>
    </row>
    <row r="117" spans="1:10" ht="15" x14ac:dyDescent="0.2">
      <c r="A117" s="443"/>
      <c r="B117" s="443"/>
      <c r="C117" s="153"/>
      <c r="D117" s="153"/>
      <c r="E117" s="153"/>
      <c r="F117" s="153"/>
      <c r="G117" s="199"/>
      <c r="H117" s="199"/>
      <c r="I117" s="64"/>
      <c r="J117" s="29"/>
    </row>
    <row r="118" spans="1:10" ht="15" x14ac:dyDescent="0.2">
      <c r="A118" s="200"/>
      <c r="B118" s="200"/>
      <c r="C118" s="201"/>
      <c r="D118" s="201"/>
      <c r="E118" s="201"/>
      <c r="F118" s="201"/>
      <c r="G118" s="63"/>
      <c r="H118" s="63"/>
      <c r="I118" s="64"/>
      <c r="J118" s="29"/>
    </row>
    <row r="119" spans="1:10" ht="15" x14ac:dyDescent="0.2">
      <c r="A119" s="200"/>
      <c r="B119" s="196"/>
      <c r="C119" s="153"/>
      <c r="D119" s="153"/>
      <c r="E119" s="153"/>
      <c r="F119" s="153"/>
      <c r="G119" s="199"/>
      <c r="H119" s="199"/>
      <c r="I119" s="64"/>
      <c r="J119" s="29"/>
    </row>
    <row r="120" spans="1:10" ht="15" x14ac:dyDescent="0.2">
      <c r="A120" s="443"/>
      <c r="B120" s="443"/>
      <c r="C120" s="153"/>
      <c r="D120" s="153"/>
      <c r="E120" s="153"/>
      <c r="F120" s="153"/>
      <c r="G120" s="199"/>
      <c r="H120" s="199"/>
      <c r="I120" s="64"/>
      <c r="J120" s="29"/>
    </row>
    <row r="121" spans="1:10" ht="15" x14ac:dyDescent="0.2">
      <c r="A121" s="443"/>
      <c r="B121" s="443"/>
      <c r="C121" s="153"/>
      <c r="D121" s="153"/>
      <c r="E121" s="153"/>
      <c r="F121" s="153"/>
      <c r="G121" s="199"/>
      <c r="H121" s="199"/>
      <c r="I121" s="64"/>
      <c r="J121" s="29"/>
    </row>
    <row r="122" spans="1:10" ht="15" x14ac:dyDescent="0.2">
      <c r="A122" s="200"/>
      <c r="B122" s="202"/>
      <c r="C122" s="201"/>
      <c r="D122" s="201"/>
      <c r="E122" s="201"/>
      <c r="F122" s="201"/>
      <c r="G122" s="63"/>
      <c r="H122" s="63"/>
      <c r="I122" s="64"/>
      <c r="J122" s="29"/>
    </row>
    <row r="123" spans="1:10" ht="15" x14ac:dyDescent="0.2">
      <c r="A123" s="200"/>
      <c r="B123" s="202"/>
      <c r="C123" s="153"/>
      <c r="D123" s="153"/>
      <c r="E123" s="153"/>
      <c r="F123" s="153"/>
      <c r="G123" s="199"/>
      <c r="H123" s="199"/>
      <c r="I123" s="64"/>
      <c r="J123" s="29"/>
    </row>
    <row r="124" spans="1:10" ht="15" x14ac:dyDescent="0.2">
      <c r="A124" s="443"/>
      <c r="B124" s="443"/>
      <c r="C124" s="153"/>
      <c r="D124" s="153"/>
      <c r="E124" s="153"/>
      <c r="F124" s="153"/>
      <c r="G124" s="199"/>
      <c r="H124" s="199"/>
      <c r="I124" s="64"/>
      <c r="J124" s="29"/>
    </row>
    <row r="125" spans="1:10" ht="15" x14ac:dyDescent="0.2">
      <c r="A125" s="444"/>
      <c r="B125" s="444"/>
      <c r="C125" s="153"/>
      <c r="D125" s="153"/>
      <c r="E125" s="153"/>
      <c r="F125" s="153"/>
      <c r="G125" s="199"/>
      <c r="H125" s="199"/>
      <c r="I125" s="64"/>
      <c r="J125" s="29"/>
    </row>
    <row r="126" spans="1:10" ht="15" x14ac:dyDescent="0.2">
      <c r="A126" s="443"/>
      <c r="B126" s="443"/>
      <c r="C126" s="153"/>
      <c r="D126" s="153"/>
      <c r="E126" s="153"/>
      <c r="F126" s="153"/>
      <c r="G126" s="199"/>
      <c r="H126" s="199"/>
      <c r="I126" s="64"/>
      <c r="J126" s="29"/>
    </row>
    <row r="127" spans="1:10" ht="15" x14ac:dyDescent="0.2">
      <c r="A127" s="200"/>
      <c r="B127" s="196"/>
      <c r="C127" s="153"/>
      <c r="D127" s="153"/>
      <c r="E127" s="153"/>
      <c r="F127" s="153"/>
      <c r="G127" s="199"/>
      <c r="H127" s="199"/>
      <c r="I127" s="64"/>
      <c r="J127" s="29"/>
    </row>
    <row r="128" spans="1:10" ht="15" x14ac:dyDescent="0.2">
      <c r="A128" s="443"/>
      <c r="B128" s="443"/>
      <c r="C128" s="153"/>
      <c r="D128" s="153"/>
      <c r="E128" s="153"/>
      <c r="F128" s="153"/>
      <c r="G128" s="199"/>
      <c r="H128" s="199"/>
      <c r="I128" s="64"/>
      <c r="J128" s="29"/>
    </row>
    <row r="129" spans="1:10" ht="15" x14ac:dyDescent="0.2">
      <c r="A129" s="196"/>
      <c r="B129" s="196"/>
      <c r="C129" s="153"/>
      <c r="D129" s="153"/>
      <c r="E129" s="153"/>
      <c r="F129" s="153"/>
      <c r="G129" s="199"/>
      <c r="H129" s="199"/>
      <c r="I129" s="64"/>
      <c r="J129" s="29"/>
    </row>
    <row r="130" spans="1:10" ht="15" x14ac:dyDescent="0.2">
      <c r="A130" s="443"/>
      <c r="B130" s="443"/>
      <c r="C130" s="153"/>
      <c r="D130" s="153"/>
      <c r="E130" s="153"/>
      <c r="F130" s="153"/>
      <c r="G130" s="199"/>
      <c r="H130" s="199"/>
      <c r="I130" s="64"/>
      <c r="J130" s="29"/>
    </row>
    <row r="131" spans="1:10" ht="15" x14ac:dyDescent="0.2">
      <c r="A131" s="443"/>
      <c r="B131" s="443"/>
      <c r="C131" s="153"/>
      <c r="D131" s="153"/>
      <c r="E131" s="153"/>
      <c r="F131" s="153"/>
      <c r="G131" s="199"/>
      <c r="H131" s="199"/>
      <c r="I131" s="64"/>
      <c r="J131" s="29"/>
    </row>
    <row r="132" spans="1:10" ht="15" x14ac:dyDescent="0.2">
      <c r="A132" s="443"/>
      <c r="B132" s="443"/>
      <c r="C132" s="153"/>
      <c r="D132" s="153"/>
      <c r="E132" s="153"/>
      <c r="F132" s="153"/>
      <c r="G132" s="199"/>
      <c r="H132" s="199"/>
      <c r="I132" s="64"/>
      <c r="J132" s="29"/>
    </row>
    <row r="133" spans="1:10" ht="15" x14ac:dyDescent="0.2">
      <c r="A133" s="444"/>
      <c r="B133" s="444"/>
      <c r="C133" s="153"/>
      <c r="D133" s="153"/>
      <c r="E133" s="153"/>
      <c r="F133" s="153"/>
      <c r="G133" s="199"/>
      <c r="H133" s="199"/>
      <c r="I133" s="64"/>
      <c r="J133" s="29"/>
    </row>
    <row r="134" spans="1:10" ht="15" x14ac:dyDescent="0.2">
      <c r="A134" s="200"/>
      <c r="B134" s="196"/>
      <c r="C134" s="153"/>
      <c r="D134" s="153"/>
      <c r="E134" s="153"/>
      <c r="F134" s="153"/>
      <c r="G134" s="199"/>
      <c r="H134" s="199"/>
      <c r="I134" s="64"/>
      <c r="J134" s="29"/>
    </row>
    <row r="135" spans="1:10" ht="15" x14ac:dyDescent="0.2">
      <c r="A135" s="443"/>
      <c r="B135" s="443"/>
      <c r="C135" s="203"/>
      <c r="D135" s="153"/>
      <c r="E135" s="153"/>
      <c r="F135" s="153"/>
      <c r="G135" s="199"/>
      <c r="H135" s="199"/>
      <c r="I135" s="64"/>
      <c r="J135" s="29"/>
    </row>
    <row r="136" spans="1:10" ht="15" x14ac:dyDescent="0.2">
      <c r="A136" s="443"/>
      <c r="B136" s="443"/>
      <c r="C136" s="153"/>
      <c r="D136" s="153"/>
      <c r="E136" s="153"/>
      <c r="F136" s="153"/>
      <c r="G136" s="199"/>
      <c r="H136" s="199"/>
      <c r="I136" s="64"/>
      <c r="J136" s="29"/>
    </row>
    <row r="137" spans="1:10" ht="15" x14ac:dyDescent="0.2">
      <c r="A137" s="200"/>
      <c r="B137" s="200"/>
      <c r="C137" s="153"/>
      <c r="D137" s="153"/>
      <c r="E137" s="153"/>
      <c r="F137" s="153"/>
      <c r="G137" s="199"/>
      <c r="H137" s="199"/>
      <c r="I137" s="64"/>
      <c r="J137" s="29"/>
    </row>
    <row r="138" spans="1:10" ht="15" x14ac:dyDescent="0.2">
      <c r="A138" s="443"/>
      <c r="B138" s="443"/>
      <c r="C138" s="153"/>
      <c r="D138" s="153"/>
      <c r="E138" s="153"/>
      <c r="F138" s="153"/>
      <c r="G138" s="199"/>
      <c r="H138" s="199"/>
      <c r="I138" s="64"/>
      <c r="J138" s="29"/>
    </row>
    <row r="139" spans="1:10" ht="15" x14ac:dyDescent="0.2">
      <c r="A139" s="443"/>
      <c r="B139" s="443"/>
      <c r="C139" s="153"/>
      <c r="D139" s="153"/>
      <c r="E139" s="153"/>
      <c r="F139" s="153"/>
      <c r="G139" s="199"/>
      <c r="H139" s="199"/>
      <c r="I139" s="64"/>
      <c r="J139" s="29"/>
    </row>
    <row r="140" spans="1:10" ht="15" x14ac:dyDescent="0.2">
      <c r="A140" s="443"/>
      <c r="B140" s="443"/>
      <c r="C140" s="153"/>
      <c r="D140" s="153"/>
      <c r="E140" s="153"/>
      <c r="F140" s="153"/>
      <c r="G140" s="199"/>
      <c r="H140" s="199"/>
      <c r="I140" s="64"/>
      <c r="J140" s="29"/>
    </row>
    <row r="141" spans="1:10" ht="15" x14ac:dyDescent="0.2">
      <c r="A141" s="200"/>
      <c r="B141" s="196"/>
      <c r="C141" s="153"/>
      <c r="D141" s="153"/>
      <c r="E141" s="153"/>
      <c r="F141" s="153"/>
      <c r="G141" s="199"/>
      <c r="H141" s="199"/>
      <c r="I141" s="64"/>
      <c r="J141" s="29"/>
    </row>
    <row r="142" spans="1:10" ht="15" x14ac:dyDescent="0.2">
      <c r="A142" s="443"/>
      <c r="B142" s="443"/>
      <c r="C142" s="153"/>
      <c r="D142" s="153"/>
      <c r="E142" s="153"/>
      <c r="F142" s="153"/>
      <c r="G142" s="199"/>
      <c r="H142" s="199"/>
      <c r="I142" s="64"/>
      <c r="J142" s="29"/>
    </row>
    <row r="143" spans="1:10" ht="15" x14ac:dyDescent="0.2">
      <c r="A143" s="200"/>
      <c r="B143" s="196"/>
      <c r="C143" s="153"/>
      <c r="D143" s="153"/>
      <c r="E143" s="153"/>
      <c r="F143" s="153"/>
      <c r="G143" s="199"/>
      <c r="H143" s="199"/>
      <c r="I143" s="64"/>
      <c r="J143" s="29"/>
    </row>
    <row r="144" spans="1:10" ht="15" x14ac:dyDescent="0.2">
      <c r="A144" s="443"/>
      <c r="B144" s="443"/>
      <c r="C144" s="153"/>
      <c r="D144" s="153"/>
      <c r="E144" s="153"/>
      <c r="F144" s="153"/>
      <c r="G144" s="199"/>
      <c r="H144" s="199"/>
      <c r="I144" s="64"/>
      <c r="J144" s="29"/>
    </row>
    <row r="145" spans="1:10" ht="15" x14ac:dyDescent="0.2">
      <c r="A145" s="200"/>
      <c r="B145" s="200"/>
      <c r="C145" s="153"/>
      <c r="D145" s="153"/>
      <c r="E145" s="153"/>
      <c r="F145" s="153"/>
      <c r="G145" s="199"/>
      <c r="H145" s="199"/>
      <c r="I145" s="64"/>
      <c r="J145" s="29"/>
    </row>
    <row r="146" spans="1:10" ht="15" x14ac:dyDescent="0.2">
      <c r="A146" s="200"/>
      <c r="B146" s="200"/>
      <c r="C146" s="153"/>
      <c r="D146" s="153"/>
      <c r="E146" s="153"/>
      <c r="F146" s="153"/>
      <c r="G146" s="199"/>
      <c r="H146" s="199"/>
      <c r="I146" s="64"/>
      <c r="J146" s="29"/>
    </row>
    <row r="147" spans="1:10" ht="15" x14ac:dyDescent="0.2">
      <c r="A147" s="443"/>
      <c r="B147" s="443"/>
      <c r="C147" s="153"/>
      <c r="D147" s="153"/>
      <c r="E147" s="153"/>
      <c r="F147" s="153"/>
      <c r="G147" s="199"/>
      <c r="H147" s="199"/>
      <c r="I147" s="64"/>
      <c r="J147" s="29"/>
    </row>
    <row r="148" spans="1:10" ht="15" x14ac:dyDescent="0.2">
      <c r="A148" s="200"/>
      <c r="B148" s="200"/>
      <c r="C148" s="153"/>
      <c r="D148" s="153"/>
      <c r="E148" s="153"/>
      <c r="F148" s="153"/>
      <c r="G148" s="199"/>
      <c r="H148" s="199"/>
      <c r="I148" s="64"/>
      <c r="J148" s="29"/>
    </row>
    <row r="149" spans="1:10" ht="15" x14ac:dyDescent="0.2">
      <c r="A149" s="200"/>
      <c r="B149" s="200"/>
      <c r="C149" s="153"/>
      <c r="D149" s="153"/>
      <c r="E149" s="153"/>
      <c r="F149" s="153"/>
      <c r="G149" s="199"/>
      <c r="H149" s="199"/>
      <c r="I149" s="64"/>
      <c r="J149" s="29"/>
    </row>
    <row r="150" spans="1:10" ht="15" x14ac:dyDescent="0.2">
      <c r="A150" s="200"/>
      <c r="B150" s="200"/>
      <c r="C150" s="153"/>
      <c r="D150" s="153"/>
      <c r="E150" s="153"/>
      <c r="F150" s="153"/>
      <c r="G150" s="199"/>
      <c r="H150" s="199"/>
      <c r="I150" s="64"/>
      <c r="J150" s="29"/>
    </row>
    <row r="151" spans="1:10" ht="15" x14ac:dyDescent="0.2">
      <c r="A151" s="200"/>
      <c r="B151" s="200"/>
      <c r="C151" s="153"/>
      <c r="D151" s="153"/>
      <c r="E151" s="153"/>
      <c r="F151" s="153"/>
      <c r="G151" s="199"/>
      <c r="H151" s="199"/>
      <c r="I151" s="64"/>
      <c r="J151" s="29"/>
    </row>
    <row r="152" spans="1:10" ht="15" x14ac:dyDescent="0.2">
      <c r="A152" s="443"/>
      <c r="B152" s="443"/>
      <c r="C152" s="153"/>
      <c r="D152" s="153"/>
      <c r="E152" s="153"/>
      <c r="F152" s="153"/>
      <c r="G152" s="199"/>
      <c r="H152" s="199"/>
      <c r="I152" s="64"/>
      <c r="J152" s="29"/>
    </row>
    <row r="153" spans="1:10" ht="15" x14ac:dyDescent="0.2">
      <c r="A153" s="197"/>
      <c r="B153" s="197"/>
      <c r="C153" s="201"/>
      <c r="D153" s="201"/>
      <c r="E153" s="201"/>
      <c r="F153" s="201"/>
      <c r="G153" s="63"/>
      <c r="H153" s="63"/>
      <c r="I153" s="64"/>
      <c r="J153" s="29"/>
    </row>
    <row r="154" spans="1:10" ht="15" x14ac:dyDescent="0.2">
      <c r="A154" s="430"/>
      <c r="B154" s="430"/>
      <c r="C154" s="146"/>
      <c r="D154" s="146"/>
      <c r="E154" s="146"/>
      <c r="F154" s="146"/>
      <c r="G154" s="204"/>
      <c r="H154" s="204"/>
      <c r="I154" s="147"/>
      <c r="J154" s="147"/>
    </row>
  </sheetData>
  <mergeCells count="100">
    <mergeCell ref="A34:B34"/>
    <mergeCell ref="A82:B82"/>
    <mergeCell ref="A84:B84"/>
    <mergeCell ref="A69:B69"/>
    <mergeCell ref="A70:B70"/>
    <mergeCell ref="A72:B72"/>
    <mergeCell ref="A74:B74"/>
    <mergeCell ref="A77:B77"/>
    <mergeCell ref="A62:B62"/>
    <mergeCell ref="A63:B63"/>
    <mergeCell ref="A65:B65"/>
    <mergeCell ref="A66:B66"/>
    <mergeCell ref="A68:B68"/>
    <mergeCell ref="A55:B55"/>
    <mergeCell ref="A56:B56"/>
    <mergeCell ref="A58:B58"/>
    <mergeCell ref="A60:B60"/>
    <mergeCell ref="A61:B61"/>
    <mergeCell ref="A46:B46"/>
    <mergeCell ref="A47:B47"/>
    <mergeCell ref="A50:B50"/>
    <mergeCell ref="A51:B51"/>
    <mergeCell ref="A54:B54"/>
    <mergeCell ref="A27:B27"/>
    <mergeCell ref="A28:B28"/>
    <mergeCell ref="A91:B91"/>
    <mergeCell ref="A92:B92"/>
    <mergeCell ref="A93:B93"/>
    <mergeCell ref="A87:I87"/>
    <mergeCell ref="A33:I33"/>
    <mergeCell ref="A35:B35"/>
    <mergeCell ref="A37:B37"/>
    <mergeCell ref="A38:B38"/>
    <mergeCell ref="A39:B39"/>
    <mergeCell ref="A40:B40"/>
    <mergeCell ref="A41:B41"/>
    <mergeCell ref="A42:B42"/>
    <mergeCell ref="A43:B43"/>
    <mergeCell ref="A44:B44"/>
    <mergeCell ref="A2:T2"/>
    <mergeCell ref="A4:T4"/>
    <mergeCell ref="A5:E5"/>
    <mergeCell ref="A6:B6"/>
    <mergeCell ref="A7:B7"/>
    <mergeCell ref="A3:T3"/>
    <mergeCell ref="A8:B8"/>
    <mergeCell ref="A23:B23"/>
    <mergeCell ref="A24:B24"/>
    <mergeCell ref="A25:B25"/>
    <mergeCell ref="A26:B26"/>
    <mergeCell ref="A13:B13"/>
    <mergeCell ref="A20:I20"/>
    <mergeCell ref="A21:B21"/>
    <mergeCell ref="A22:B22"/>
    <mergeCell ref="A9:B9"/>
    <mergeCell ref="A10:B10"/>
    <mergeCell ref="A11:B11"/>
    <mergeCell ref="A12:B12"/>
    <mergeCell ref="A103:I103"/>
    <mergeCell ref="A105:B105"/>
    <mergeCell ref="A107:B107"/>
    <mergeCell ref="A108:B108"/>
    <mergeCell ref="A88:B88"/>
    <mergeCell ref="A89:B89"/>
    <mergeCell ref="A90:B90"/>
    <mergeCell ref="A99:B99"/>
    <mergeCell ref="A98:B98"/>
    <mergeCell ref="A97:B97"/>
    <mergeCell ref="A94:B94"/>
    <mergeCell ref="A95:B95"/>
    <mergeCell ref="A96:B96"/>
    <mergeCell ref="A100:B100"/>
    <mergeCell ref="A109:B109"/>
    <mergeCell ref="A110:B110"/>
    <mergeCell ref="A111:B111"/>
    <mergeCell ref="A112:B112"/>
    <mergeCell ref="A113:B113"/>
    <mergeCell ref="A114:B114"/>
    <mergeCell ref="A116:B116"/>
    <mergeCell ref="A117:B117"/>
    <mergeCell ref="A120:B120"/>
    <mergeCell ref="A121:B121"/>
    <mergeCell ref="A124:B124"/>
    <mergeCell ref="A125:B125"/>
    <mergeCell ref="A126:B126"/>
    <mergeCell ref="A128:B128"/>
    <mergeCell ref="A130:B130"/>
    <mergeCell ref="A131:B131"/>
    <mergeCell ref="A132:B132"/>
    <mergeCell ref="A133:B133"/>
    <mergeCell ref="A135:B135"/>
    <mergeCell ref="A136:B136"/>
    <mergeCell ref="A147:B147"/>
    <mergeCell ref="A152:B152"/>
    <mergeCell ref="A154:B154"/>
    <mergeCell ref="A138:B138"/>
    <mergeCell ref="A139:B139"/>
    <mergeCell ref="A140:B140"/>
    <mergeCell ref="A142:B142"/>
    <mergeCell ref="A144:B14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9"/>
  <sheetViews>
    <sheetView topLeftCell="E1" workbookViewId="0">
      <selection activeCell="J32" sqref="J32"/>
    </sheetView>
  </sheetViews>
  <sheetFormatPr baseColWidth="10" defaultRowHeight="12.75" x14ac:dyDescent="0.2"/>
  <cols>
    <col min="2" max="2" width="22.1640625" customWidth="1"/>
    <col min="7" max="7" width="13.5" customWidth="1"/>
  </cols>
  <sheetData>
    <row r="2" spans="1:21" ht="14.25" x14ac:dyDescent="0.2">
      <c r="A2" s="371" t="s">
        <v>29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</row>
    <row r="3" spans="1:21" ht="15" x14ac:dyDescent="0.2">
      <c r="A3" s="373" t="s">
        <v>89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</row>
    <row r="4" spans="1:21" ht="15.75" thickBot="1" x14ac:dyDescent="0.25">
      <c r="A4" s="373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</row>
    <row r="5" spans="1:21" ht="15" x14ac:dyDescent="0.2">
      <c r="A5" s="473" t="s">
        <v>47</v>
      </c>
      <c r="B5" s="474"/>
      <c r="C5" s="474"/>
      <c r="D5" s="474"/>
      <c r="E5" s="47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21" ht="30" x14ac:dyDescent="0.2">
      <c r="A6" s="476" t="s">
        <v>30</v>
      </c>
      <c r="B6" s="477"/>
      <c r="C6" s="23" t="s">
        <v>41</v>
      </c>
      <c r="D6" s="23" t="s">
        <v>42</v>
      </c>
      <c r="E6" s="114" t="s">
        <v>0</v>
      </c>
      <c r="F6" s="1"/>
      <c r="I6" s="1"/>
    </row>
    <row r="7" spans="1:21" ht="15" x14ac:dyDescent="0.2">
      <c r="A7" s="382" t="s">
        <v>1</v>
      </c>
      <c r="B7" s="383"/>
      <c r="C7" s="103">
        <v>17</v>
      </c>
      <c r="D7" s="103">
        <v>21</v>
      </c>
      <c r="E7" s="170">
        <f>SUM(C7:D7)</f>
        <v>38</v>
      </c>
      <c r="F7" s="1"/>
      <c r="I7" s="1"/>
    </row>
    <row r="8" spans="1:21" ht="15" x14ac:dyDescent="0.2">
      <c r="A8" s="382" t="s">
        <v>2</v>
      </c>
      <c r="B8" s="383"/>
      <c r="C8" s="103">
        <v>44</v>
      </c>
      <c r="D8" s="105">
        <v>3</v>
      </c>
      <c r="E8" s="170">
        <f>SUM(C8:D8)</f>
        <v>47</v>
      </c>
      <c r="F8" s="1"/>
      <c r="I8" s="1"/>
    </row>
    <row r="9" spans="1:21" ht="15" x14ac:dyDescent="0.2">
      <c r="A9" s="382" t="s">
        <v>3</v>
      </c>
      <c r="B9" s="383"/>
      <c r="C9" s="103">
        <v>27</v>
      </c>
      <c r="D9" s="105">
        <v>12</v>
      </c>
      <c r="E9" s="170">
        <f>SUM(C9:D9)</f>
        <v>39</v>
      </c>
      <c r="F9" s="1"/>
      <c r="I9" s="1"/>
    </row>
    <row r="10" spans="1:21" ht="15" x14ac:dyDescent="0.2">
      <c r="A10" s="382" t="s">
        <v>4</v>
      </c>
      <c r="B10" s="383"/>
      <c r="C10" s="105">
        <v>25</v>
      </c>
      <c r="D10" s="105">
        <v>0</v>
      </c>
      <c r="E10" s="170">
        <f>SUM(C10:D10)</f>
        <v>25</v>
      </c>
      <c r="F10" s="1"/>
      <c r="I10" s="1"/>
    </row>
    <row r="11" spans="1:21" ht="15" x14ac:dyDescent="0.2">
      <c r="A11" s="382" t="s">
        <v>5</v>
      </c>
      <c r="B11" s="383"/>
      <c r="C11" s="103">
        <v>40</v>
      </c>
      <c r="D11" s="105">
        <v>11</v>
      </c>
      <c r="E11" s="170">
        <v>51</v>
      </c>
      <c r="F11" s="1"/>
      <c r="I11" s="1"/>
    </row>
    <row r="12" spans="1:21" ht="15" x14ac:dyDescent="0.2">
      <c r="A12" s="448" t="s">
        <v>6</v>
      </c>
      <c r="B12" s="449"/>
      <c r="C12" s="107">
        <v>31</v>
      </c>
      <c r="D12" s="107">
        <v>40</v>
      </c>
      <c r="E12" s="171">
        <v>71</v>
      </c>
      <c r="F12" s="1"/>
      <c r="I12" s="1"/>
    </row>
    <row r="13" spans="1:21" ht="15.75" thickBot="1" x14ac:dyDescent="0.25">
      <c r="A13" s="448" t="s">
        <v>78</v>
      </c>
      <c r="B13" s="478"/>
      <c r="C13" s="271">
        <v>73</v>
      </c>
      <c r="D13" s="271">
        <v>97</v>
      </c>
      <c r="E13" s="272">
        <f>SUM(C13:D13)</f>
        <v>170</v>
      </c>
      <c r="F13" s="1"/>
      <c r="I13" s="1"/>
    </row>
    <row r="14" spans="1:21" ht="15.75" thickBot="1" x14ac:dyDescent="0.25">
      <c r="A14" s="469" t="s">
        <v>43</v>
      </c>
      <c r="B14" s="470"/>
      <c r="C14" s="266">
        <f>SUM(C7:C13)</f>
        <v>257</v>
      </c>
      <c r="D14" s="266">
        <f>SUM(D7:D13)</f>
        <v>184</v>
      </c>
      <c r="E14" s="270">
        <f>SUM(C14:D14)</f>
        <v>441</v>
      </c>
      <c r="F14" s="1"/>
      <c r="I14" s="1"/>
    </row>
    <row r="15" spans="1:21" ht="15" x14ac:dyDescent="0.2">
      <c r="A15" s="30"/>
      <c r="B15" s="30"/>
      <c r="C15" s="4"/>
      <c r="D15" s="4"/>
      <c r="E15" s="12"/>
      <c r="F15" s="1"/>
      <c r="I15" s="1"/>
    </row>
    <row r="16" spans="1:21" ht="15" x14ac:dyDescent="0.2">
      <c r="A16" s="30"/>
      <c r="B16" s="30"/>
      <c r="C16" s="4"/>
      <c r="D16" s="4"/>
      <c r="E16" s="12"/>
      <c r="F16" s="1"/>
      <c r="I16" s="1"/>
    </row>
    <row r="17" spans="1:21" ht="15" x14ac:dyDescent="0.2">
      <c r="A17" s="194"/>
      <c r="B17" s="194"/>
      <c r="C17" s="4"/>
      <c r="D17" s="4"/>
      <c r="E17" s="12"/>
      <c r="F17" s="1"/>
      <c r="I17" s="1"/>
    </row>
    <row r="18" spans="1:21" ht="15" x14ac:dyDescent="0.2">
      <c r="A18" s="309"/>
      <c r="B18" s="309"/>
      <c r="C18" s="4"/>
      <c r="D18" s="4"/>
      <c r="E18" s="12"/>
      <c r="F18" s="1"/>
      <c r="I18" s="1"/>
    </row>
    <row r="19" spans="1:21" ht="15" thickBot="1" x14ac:dyDescent="0.25">
      <c r="A19" s="17"/>
      <c r="B19" s="18"/>
      <c r="C19" s="4"/>
      <c r="D19" s="4"/>
      <c r="E19" s="1"/>
      <c r="F19" s="1"/>
      <c r="G19" s="1"/>
      <c r="H19" s="1"/>
      <c r="I19" s="1"/>
    </row>
    <row r="20" spans="1:21" ht="15.75" thickBot="1" x14ac:dyDescent="0.25">
      <c r="A20" s="386" t="s">
        <v>52</v>
      </c>
      <c r="B20" s="387"/>
      <c r="C20" s="387"/>
      <c r="D20" s="387"/>
      <c r="E20" s="387"/>
      <c r="F20" s="387"/>
      <c r="G20" s="387"/>
      <c r="H20" s="387"/>
      <c r="I20" s="387"/>
      <c r="J20" s="276"/>
    </row>
    <row r="21" spans="1:21" ht="22.5" x14ac:dyDescent="0.2">
      <c r="A21" s="467" t="s">
        <v>30</v>
      </c>
      <c r="B21" s="468"/>
      <c r="C21" s="137" t="s">
        <v>7</v>
      </c>
      <c r="D21" s="137" t="s">
        <v>8</v>
      </c>
      <c r="E21" s="137" t="s">
        <v>92</v>
      </c>
      <c r="F21" s="138" t="s">
        <v>31</v>
      </c>
      <c r="G21" s="139" t="s">
        <v>9</v>
      </c>
      <c r="H21" s="138" t="s">
        <v>91</v>
      </c>
      <c r="I21" s="143" t="s">
        <v>102</v>
      </c>
      <c r="J21" s="273" t="s">
        <v>21</v>
      </c>
    </row>
    <row r="22" spans="1:21" ht="15" x14ac:dyDescent="0.2">
      <c r="A22" s="382" t="s">
        <v>1</v>
      </c>
      <c r="B22" s="383"/>
      <c r="C22" s="103">
        <v>34</v>
      </c>
      <c r="D22" s="103">
        <v>0</v>
      </c>
      <c r="E22" s="103">
        <v>1</v>
      </c>
      <c r="F22" s="77">
        <v>3</v>
      </c>
      <c r="G22" s="77">
        <v>0</v>
      </c>
      <c r="H22" s="77">
        <v>0</v>
      </c>
      <c r="I22" s="104">
        <v>0</v>
      </c>
      <c r="J22" s="110">
        <f t="shared" ref="J22:J28" si="0">SUM(C22:I22)</f>
        <v>38</v>
      </c>
    </row>
    <row r="23" spans="1:21" ht="15" x14ac:dyDescent="0.2">
      <c r="A23" s="382" t="s">
        <v>2</v>
      </c>
      <c r="B23" s="383"/>
      <c r="C23" s="103">
        <v>36</v>
      </c>
      <c r="D23" s="105">
        <v>0</v>
      </c>
      <c r="E23" s="105">
        <v>1</v>
      </c>
      <c r="F23" s="75">
        <v>4</v>
      </c>
      <c r="G23" s="105">
        <v>0</v>
      </c>
      <c r="H23" s="105">
        <v>4</v>
      </c>
      <c r="I23" s="77">
        <v>2</v>
      </c>
      <c r="J23" s="110">
        <f t="shared" si="0"/>
        <v>47</v>
      </c>
    </row>
    <row r="24" spans="1:21" ht="15" x14ac:dyDescent="0.2">
      <c r="A24" s="382" t="s">
        <v>3</v>
      </c>
      <c r="B24" s="383"/>
      <c r="C24" s="103">
        <v>38</v>
      </c>
      <c r="D24" s="105">
        <v>0</v>
      </c>
      <c r="E24" s="105">
        <v>0</v>
      </c>
      <c r="F24" s="75">
        <v>1</v>
      </c>
      <c r="G24" s="75">
        <v>0</v>
      </c>
      <c r="H24" s="75">
        <v>0</v>
      </c>
      <c r="I24" s="77">
        <v>0</v>
      </c>
      <c r="J24" s="110">
        <f t="shared" si="0"/>
        <v>39</v>
      </c>
    </row>
    <row r="25" spans="1:21" ht="15" x14ac:dyDescent="0.2">
      <c r="A25" s="382" t="s">
        <v>4</v>
      </c>
      <c r="B25" s="383"/>
      <c r="C25" s="103">
        <v>24</v>
      </c>
      <c r="D25" s="105">
        <v>0</v>
      </c>
      <c r="E25" s="105">
        <v>0</v>
      </c>
      <c r="F25" s="75">
        <v>1</v>
      </c>
      <c r="G25" s="75">
        <v>0</v>
      </c>
      <c r="H25" s="75">
        <v>0</v>
      </c>
      <c r="I25" s="77">
        <v>0</v>
      </c>
      <c r="J25" s="110">
        <f t="shared" si="0"/>
        <v>25</v>
      </c>
    </row>
    <row r="26" spans="1:21" ht="15" x14ac:dyDescent="0.2">
      <c r="A26" s="382" t="s">
        <v>5</v>
      </c>
      <c r="B26" s="383"/>
      <c r="C26" s="103">
        <v>50</v>
      </c>
      <c r="D26" s="105">
        <v>1</v>
      </c>
      <c r="E26" s="105">
        <v>0</v>
      </c>
      <c r="F26" s="75">
        <v>0</v>
      </c>
      <c r="G26" s="75">
        <v>0</v>
      </c>
      <c r="H26" s="75">
        <v>0</v>
      </c>
      <c r="I26" s="77">
        <v>0</v>
      </c>
      <c r="J26" s="110">
        <f t="shared" si="0"/>
        <v>51</v>
      </c>
    </row>
    <row r="27" spans="1:21" ht="15" x14ac:dyDescent="0.2">
      <c r="A27" s="448" t="s">
        <v>6</v>
      </c>
      <c r="B27" s="449"/>
      <c r="C27" s="106">
        <v>71</v>
      </c>
      <c r="D27" s="107">
        <v>0</v>
      </c>
      <c r="E27" s="107">
        <v>0</v>
      </c>
      <c r="F27" s="73">
        <v>0</v>
      </c>
      <c r="G27" s="73">
        <v>0</v>
      </c>
      <c r="H27" s="73">
        <v>0</v>
      </c>
      <c r="I27" s="77">
        <v>0</v>
      </c>
      <c r="J27" s="110">
        <f t="shared" si="0"/>
        <v>71</v>
      </c>
    </row>
    <row r="28" spans="1:21" ht="15.75" thickBot="1" x14ac:dyDescent="0.25">
      <c r="A28" s="448" t="s">
        <v>78</v>
      </c>
      <c r="B28" s="449"/>
      <c r="C28" s="72">
        <v>166</v>
      </c>
      <c r="D28" s="72">
        <v>0</v>
      </c>
      <c r="E28" s="72">
        <v>0</v>
      </c>
      <c r="F28" s="73">
        <v>4</v>
      </c>
      <c r="G28" s="73">
        <v>0</v>
      </c>
      <c r="H28" s="73">
        <v>0</v>
      </c>
      <c r="I28" s="77">
        <v>0</v>
      </c>
      <c r="J28" s="110">
        <f t="shared" si="0"/>
        <v>170</v>
      </c>
    </row>
    <row r="29" spans="1:21" ht="15.75" thickBot="1" x14ac:dyDescent="0.25">
      <c r="A29" s="469" t="s">
        <v>21</v>
      </c>
      <c r="B29" s="470"/>
      <c r="C29" s="254">
        <f>SUM(C22:C28)</f>
        <v>419</v>
      </c>
      <c r="D29" s="254">
        <f t="shared" ref="D29:I29" si="1">SUM(D22:D28)</f>
        <v>1</v>
      </c>
      <c r="E29" s="254">
        <f t="shared" si="1"/>
        <v>2</v>
      </c>
      <c r="F29" s="254">
        <f t="shared" si="1"/>
        <v>13</v>
      </c>
      <c r="G29" s="254">
        <f t="shared" si="1"/>
        <v>0</v>
      </c>
      <c r="H29" s="254">
        <f t="shared" si="1"/>
        <v>4</v>
      </c>
      <c r="I29" s="255">
        <f t="shared" si="1"/>
        <v>2</v>
      </c>
      <c r="J29" s="256">
        <f>SUM(C29:I29)</f>
        <v>441</v>
      </c>
    </row>
    <row r="30" spans="1:21" ht="14.25" x14ac:dyDescent="0.2">
      <c r="A30" s="19"/>
      <c r="B30" s="19"/>
      <c r="C30" s="1"/>
      <c r="D30" s="1"/>
      <c r="E30" s="1"/>
      <c r="F30" s="1"/>
      <c r="G30" s="1"/>
      <c r="H30" s="1"/>
      <c r="I30" s="1"/>
      <c r="J30" s="2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4.25" x14ac:dyDescent="0.2">
      <c r="A31" s="19"/>
      <c r="B31" s="19"/>
      <c r="C31" s="1"/>
      <c r="D31" s="1"/>
      <c r="E31" s="1"/>
      <c r="F31" s="1"/>
      <c r="G31" s="1"/>
      <c r="H31" s="1"/>
      <c r="I31" s="1"/>
      <c r="J31" s="2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4.25" x14ac:dyDescent="0.2">
      <c r="A32" s="19"/>
      <c r="B32" s="19"/>
      <c r="C32" s="1"/>
      <c r="D32" s="1"/>
      <c r="E32" s="1"/>
      <c r="F32" s="1"/>
      <c r="G32" s="1" t="s">
        <v>77</v>
      </c>
      <c r="H32" s="1"/>
      <c r="I32" s="1"/>
      <c r="J32" s="2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10" ht="15" thickBot="1" x14ac:dyDescent="0.25">
      <c r="A33" s="1"/>
      <c r="B33" s="16"/>
      <c r="C33" s="1"/>
      <c r="D33" s="1"/>
      <c r="E33" s="1"/>
      <c r="F33" s="1"/>
      <c r="G33" s="1"/>
      <c r="H33" s="1"/>
      <c r="I33" s="1"/>
      <c r="J33" s="29"/>
    </row>
    <row r="34" spans="1:10" ht="15" x14ac:dyDescent="0.2">
      <c r="A34" s="417" t="s">
        <v>51</v>
      </c>
      <c r="B34" s="418"/>
      <c r="C34" s="418"/>
      <c r="D34" s="418"/>
      <c r="E34" s="418"/>
      <c r="F34" s="418"/>
      <c r="G34" s="418"/>
      <c r="H34" s="418"/>
      <c r="I34" s="418"/>
      <c r="J34" s="308"/>
    </row>
    <row r="35" spans="1:10" ht="15" customHeight="1" x14ac:dyDescent="0.2">
      <c r="A35" s="471" t="s">
        <v>10</v>
      </c>
      <c r="B35" s="472"/>
      <c r="C35" s="140" t="s">
        <v>1</v>
      </c>
      <c r="D35" s="140" t="s">
        <v>2</v>
      </c>
      <c r="E35" s="140" t="s">
        <v>3</v>
      </c>
      <c r="F35" s="141" t="s">
        <v>4</v>
      </c>
      <c r="G35" s="32" t="s">
        <v>44</v>
      </c>
      <c r="H35" s="32" t="s">
        <v>6</v>
      </c>
      <c r="I35" s="142" t="s">
        <v>78</v>
      </c>
      <c r="J35" s="274" t="s">
        <v>21</v>
      </c>
    </row>
    <row r="36" spans="1:10" ht="15" x14ac:dyDescent="0.2">
      <c r="A36" s="394" t="s">
        <v>11</v>
      </c>
      <c r="B36" s="395"/>
      <c r="C36" s="55">
        <v>1</v>
      </c>
      <c r="D36" s="2">
        <v>0</v>
      </c>
      <c r="E36" s="2">
        <v>0</v>
      </c>
      <c r="F36" s="13">
        <v>0</v>
      </c>
      <c r="G36" s="14">
        <v>0</v>
      </c>
      <c r="H36" s="14">
        <v>2</v>
      </c>
      <c r="I36" s="53">
        <v>0</v>
      </c>
      <c r="J36" s="110">
        <f t="shared" ref="J36:J66" si="2">SUM(C36:I36)</f>
        <v>3</v>
      </c>
    </row>
    <row r="37" spans="1:10" ht="15" x14ac:dyDescent="0.2">
      <c r="A37" s="223" t="s">
        <v>71</v>
      </c>
      <c r="B37" s="216"/>
      <c r="C37" s="55">
        <v>0</v>
      </c>
      <c r="D37" s="2">
        <v>0</v>
      </c>
      <c r="E37" s="2">
        <v>0</v>
      </c>
      <c r="F37" s="13">
        <v>0</v>
      </c>
      <c r="G37" s="14">
        <v>0</v>
      </c>
      <c r="H37" s="14">
        <v>0</v>
      </c>
      <c r="I37" s="53">
        <v>0</v>
      </c>
      <c r="J37" s="148">
        <f t="shared" si="2"/>
        <v>0</v>
      </c>
    </row>
    <row r="38" spans="1:10" ht="15" x14ac:dyDescent="0.2">
      <c r="A38" s="384" t="s">
        <v>111</v>
      </c>
      <c r="B38" s="385"/>
      <c r="C38" s="55">
        <v>0</v>
      </c>
      <c r="D38" s="2">
        <v>0</v>
      </c>
      <c r="E38" s="2">
        <v>0</v>
      </c>
      <c r="F38" s="13">
        <v>0</v>
      </c>
      <c r="G38" s="14">
        <v>0</v>
      </c>
      <c r="H38" s="14">
        <v>0</v>
      </c>
      <c r="I38" s="53">
        <v>1</v>
      </c>
      <c r="J38" s="149">
        <f t="shared" si="2"/>
        <v>1</v>
      </c>
    </row>
    <row r="39" spans="1:10" ht="15" x14ac:dyDescent="0.2">
      <c r="A39" s="384" t="s">
        <v>40</v>
      </c>
      <c r="B39" s="385"/>
      <c r="C39" s="55">
        <v>0</v>
      </c>
      <c r="D39" s="55">
        <v>0</v>
      </c>
      <c r="E39" s="55">
        <v>0</v>
      </c>
      <c r="F39" s="159">
        <v>0</v>
      </c>
      <c r="G39" s="75">
        <v>0</v>
      </c>
      <c r="H39" s="14">
        <v>0</v>
      </c>
      <c r="I39" s="53">
        <v>1</v>
      </c>
      <c r="J39" s="110">
        <f t="shared" si="2"/>
        <v>1</v>
      </c>
    </row>
    <row r="40" spans="1:10" ht="15" x14ac:dyDescent="0.2">
      <c r="A40" s="384" t="s">
        <v>112</v>
      </c>
      <c r="B40" s="385"/>
      <c r="C40" s="55">
        <v>0</v>
      </c>
      <c r="D40" s="55">
        <v>0</v>
      </c>
      <c r="E40" s="55">
        <v>0</v>
      </c>
      <c r="F40" s="159">
        <v>1</v>
      </c>
      <c r="G40" s="75">
        <v>0</v>
      </c>
      <c r="H40" s="14">
        <v>0</v>
      </c>
      <c r="I40" s="53">
        <v>0</v>
      </c>
      <c r="J40" s="148">
        <f t="shared" si="2"/>
        <v>1</v>
      </c>
    </row>
    <row r="41" spans="1:10" ht="15" x14ac:dyDescent="0.2">
      <c r="A41" s="384" t="s">
        <v>33</v>
      </c>
      <c r="B41" s="385"/>
      <c r="C41" s="55">
        <v>0</v>
      </c>
      <c r="D41" s="55">
        <v>3</v>
      </c>
      <c r="E41" s="55">
        <v>0</v>
      </c>
      <c r="F41" s="159">
        <v>0</v>
      </c>
      <c r="G41" s="75">
        <v>3</v>
      </c>
      <c r="H41" s="14">
        <v>10</v>
      </c>
      <c r="I41" s="53">
        <v>29</v>
      </c>
      <c r="J41" s="110">
        <f t="shared" si="2"/>
        <v>45</v>
      </c>
    </row>
    <row r="42" spans="1:10" ht="15" x14ac:dyDescent="0.2">
      <c r="A42" s="384" t="s">
        <v>113</v>
      </c>
      <c r="B42" s="385"/>
      <c r="C42" s="55">
        <v>1</v>
      </c>
      <c r="D42" s="55">
        <v>0</v>
      </c>
      <c r="E42" s="55">
        <v>0</v>
      </c>
      <c r="F42" s="159">
        <v>0</v>
      </c>
      <c r="G42" s="75">
        <v>1</v>
      </c>
      <c r="H42" s="14">
        <v>4</v>
      </c>
      <c r="I42" s="53">
        <v>1</v>
      </c>
      <c r="J42" s="110">
        <f t="shared" si="2"/>
        <v>7</v>
      </c>
    </row>
    <row r="43" spans="1:10" ht="15" x14ac:dyDescent="0.2">
      <c r="A43" s="384" t="s">
        <v>114</v>
      </c>
      <c r="B43" s="385"/>
      <c r="C43" s="55">
        <v>0</v>
      </c>
      <c r="D43" s="55">
        <v>1</v>
      </c>
      <c r="E43" s="55">
        <v>1</v>
      </c>
      <c r="F43" s="159">
        <v>0</v>
      </c>
      <c r="G43" s="75">
        <v>0</v>
      </c>
      <c r="H43" s="14">
        <v>0</v>
      </c>
      <c r="I43" s="53">
        <v>2</v>
      </c>
      <c r="J43" s="110">
        <f t="shared" si="2"/>
        <v>4</v>
      </c>
    </row>
    <row r="44" spans="1:10" ht="15" x14ac:dyDescent="0.2">
      <c r="A44" s="384" t="s">
        <v>55</v>
      </c>
      <c r="B44" s="385"/>
      <c r="C44" s="55">
        <v>0</v>
      </c>
      <c r="D44" s="55">
        <v>0</v>
      </c>
      <c r="E44" s="55">
        <v>1</v>
      </c>
      <c r="F44" s="159">
        <v>0</v>
      </c>
      <c r="G44" s="75">
        <v>0</v>
      </c>
      <c r="H44" s="14">
        <v>0</v>
      </c>
      <c r="I44" s="53">
        <v>0</v>
      </c>
      <c r="J44" s="110">
        <f t="shared" si="2"/>
        <v>1</v>
      </c>
    </row>
    <row r="45" spans="1:10" ht="15" x14ac:dyDescent="0.2">
      <c r="A45" s="384" t="s">
        <v>115</v>
      </c>
      <c r="B45" s="385"/>
      <c r="C45" s="55">
        <v>3</v>
      </c>
      <c r="D45" s="55">
        <v>5</v>
      </c>
      <c r="E45" s="55">
        <v>4</v>
      </c>
      <c r="F45" s="159">
        <v>0</v>
      </c>
      <c r="G45" s="75">
        <v>5</v>
      </c>
      <c r="H45" s="14">
        <v>1</v>
      </c>
      <c r="I45" s="53">
        <v>6</v>
      </c>
      <c r="J45" s="110">
        <f t="shared" si="2"/>
        <v>24</v>
      </c>
    </row>
    <row r="46" spans="1:10" ht="15" x14ac:dyDescent="0.2">
      <c r="A46" s="223" t="s">
        <v>116</v>
      </c>
      <c r="B46" s="218"/>
      <c r="C46" s="55">
        <v>0</v>
      </c>
      <c r="D46" s="55">
        <v>0</v>
      </c>
      <c r="E46" s="55">
        <v>0</v>
      </c>
      <c r="F46" s="159">
        <v>0</v>
      </c>
      <c r="G46" s="75">
        <v>0</v>
      </c>
      <c r="H46" s="14">
        <v>0</v>
      </c>
      <c r="I46" s="53">
        <v>0</v>
      </c>
      <c r="J46" s="110">
        <f t="shared" si="2"/>
        <v>0</v>
      </c>
    </row>
    <row r="47" spans="1:10" ht="15" x14ac:dyDescent="0.2">
      <c r="A47" s="384" t="s">
        <v>14</v>
      </c>
      <c r="B47" s="385"/>
      <c r="C47" s="55">
        <v>10</v>
      </c>
      <c r="D47" s="55">
        <v>2</v>
      </c>
      <c r="E47" s="55">
        <v>4</v>
      </c>
      <c r="F47" s="159">
        <v>4</v>
      </c>
      <c r="G47" s="75">
        <v>10</v>
      </c>
      <c r="H47" s="14">
        <v>10</v>
      </c>
      <c r="I47" s="53">
        <v>17</v>
      </c>
      <c r="J47" s="110">
        <f t="shared" si="2"/>
        <v>57</v>
      </c>
    </row>
    <row r="48" spans="1:10" ht="15" x14ac:dyDescent="0.2">
      <c r="A48" s="384" t="s">
        <v>50</v>
      </c>
      <c r="B48" s="385"/>
      <c r="C48" s="55">
        <v>0</v>
      </c>
      <c r="D48" s="55">
        <v>0</v>
      </c>
      <c r="E48" s="55">
        <v>1</v>
      </c>
      <c r="F48" s="159">
        <v>2</v>
      </c>
      <c r="G48" s="75">
        <v>1</v>
      </c>
      <c r="H48" s="14">
        <v>0</v>
      </c>
      <c r="I48" s="53">
        <v>0</v>
      </c>
      <c r="J48" s="110">
        <f t="shared" si="2"/>
        <v>4</v>
      </c>
    </row>
    <row r="49" spans="1:10" ht="15" x14ac:dyDescent="0.2">
      <c r="A49" s="223" t="s">
        <v>72</v>
      </c>
      <c r="B49" s="218"/>
      <c r="C49" s="65">
        <v>1</v>
      </c>
      <c r="D49" s="65">
        <v>1</v>
      </c>
      <c r="E49" s="65">
        <v>0</v>
      </c>
      <c r="F49" s="160">
        <v>0</v>
      </c>
      <c r="G49" s="77">
        <v>2</v>
      </c>
      <c r="H49" s="6">
        <v>1</v>
      </c>
      <c r="I49" s="53">
        <v>0</v>
      </c>
      <c r="J49" s="110">
        <f t="shared" si="2"/>
        <v>5</v>
      </c>
    </row>
    <row r="50" spans="1:10" ht="15" x14ac:dyDescent="0.2">
      <c r="A50" s="223" t="s">
        <v>70</v>
      </c>
      <c r="B50" s="216"/>
      <c r="C50" s="55">
        <v>1</v>
      </c>
      <c r="D50" s="55">
        <v>1</v>
      </c>
      <c r="E50" s="55">
        <v>2</v>
      </c>
      <c r="F50" s="159">
        <v>0</v>
      </c>
      <c r="G50" s="75">
        <v>1</v>
      </c>
      <c r="H50" s="14">
        <v>0</v>
      </c>
      <c r="I50" s="53">
        <v>4</v>
      </c>
      <c r="J50" s="110">
        <f t="shared" si="2"/>
        <v>9</v>
      </c>
    </row>
    <row r="51" spans="1:10" ht="15" x14ac:dyDescent="0.2">
      <c r="A51" s="384" t="s">
        <v>81</v>
      </c>
      <c r="B51" s="385"/>
      <c r="C51" s="55">
        <v>1</v>
      </c>
      <c r="D51" s="55">
        <v>0</v>
      </c>
      <c r="E51" s="55">
        <v>0</v>
      </c>
      <c r="F51" s="159">
        <v>0</v>
      </c>
      <c r="G51" s="75">
        <v>0</v>
      </c>
      <c r="H51" s="14">
        <v>5</v>
      </c>
      <c r="I51" s="53">
        <v>0</v>
      </c>
      <c r="J51" s="110">
        <f t="shared" si="2"/>
        <v>6</v>
      </c>
    </row>
    <row r="52" spans="1:10" ht="15" x14ac:dyDescent="0.2">
      <c r="A52" s="384" t="s">
        <v>15</v>
      </c>
      <c r="B52" s="385"/>
      <c r="C52" s="55">
        <v>0</v>
      </c>
      <c r="D52" s="55">
        <v>0</v>
      </c>
      <c r="E52" s="55">
        <v>0</v>
      </c>
      <c r="F52" s="159">
        <v>0</v>
      </c>
      <c r="G52" s="75">
        <v>0</v>
      </c>
      <c r="H52" s="14">
        <v>0</v>
      </c>
      <c r="I52" s="53">
        <v>0</v>
      </c>
      <c r="J52" s="110">
        <f t="shared" si="2"/>
        <v>0</v>
      </c>
    </row>
    <row r="53" spans="1:10" ht="15" x14ac:dyDescent="0.2">
      <c r="A53" s="223" t="s">
        <v>63</v>
      </c>
      <c r="B53" s="135"/>
      <c r="C53" s="65">
        <v>1</v>
      </c>
      <c r="D53" s="65">
        <v>0</v>
      </c>
      <c r="E53" s="65">
        <v>0</v>
      </c>
      <c r="F53" s="160">
        <v>0</v>
      </c>
      <c r="G53" s="77">
        <v>0</v>
      </c>
      <c r="H53" s="6">
        <v>0</v>
      </c>
      <c r="I53" s="53">
        <v>0</v>
      </c>
      <c r="J53" s="110">
        <f t="shared" si="2"/>
        <v>1</v>
      </c>
    </row>
    <row r="54" spans="1:10" ht="15" x14ac:dyDescent="0.2">
      <c r="A54" s="223" t="s">
        <v>64</v>
      </c>
      <c r="B54" s="135"/>
      <c r="C54" s="55">
        <v>0</v>
      </c>
      <c r="D54" s="55">
        <v>0</v>
      </c>
      <c r="E54" s="55">
        <v>0</v>
      </c>
      <c r="F54" s="159">
        <v>0</v>
      </c>
      <c r="G54" s="75">
        <v>0</v>
      </c>
      <c r="H54" s="14">
        <v>0</v>
      </c>
      <c r="I54" s="53">
        <v>0</v>
      </c>
      <c r="J54" s="110">
        <f t="shared" si="2"/>
        <v>0</v>
      </c>
    </row>
    <row r="55" spans="1:10" ht="15" x14ac:dyDescent="0.2">
      <c r="A55" s="384" t="s">
        <v>16</v>
      </c>
      <c r="B55" s="385"/>
      <c r="C55" s="55">
        <v>1</v>
      </c>
      <c r="D55" s="55">
        <v>2</v>
      </c>
      <c r="E55" s="55">
        <v>0</v>
      </c>
      <c r="F55" s="159">
        <v>0</v>
      </c>
      <c r="G55" s="75">
        <v>0</v>
      </c>
      <c r="H55" s="14">
        <v>0</v>
      </c>
      <c r="I55" s="53">
        <v>3</v>
      </c>
      <c r="J55" s="110">
        <f t="shared" si="2"/>
        <v>6</v>
      </c>
    </row>
    <row r="56" spans="1:10" ht="16.5" customHeight="1" x14ac:dyDescent="0.2">
      <c r="A56" s="400" t="s">
        <v>117</v>
      </c>
      <c r="B56" s="401"/>
      <c r="C56" s="55">
        <v>5</v>
      </c>
      <c r="D56" s="55">
        <v>5</v>
      </c>
      <c r="E56" s="55">
        <v>1</v>
      </c>
      <c r="F56" s="159">
        <v>1</v>
      </c>
      <c r="G56" s="75">
        <v>0</v>
      </c>
      <c r="H56" s="14">
        <v>0</v>
      </c>
      <c r="I56" s="53">
        <v>3</v>
      </c>
      <c r="J56" s="110">
        <f t="shared" si="2"/>
        <v>15</v>
      </c>
    </row>
    <row r="57" spans="1:10" ht="15" x14ac:dyDescent="0.2">
      <c r="A57" s="384" t="s">
        <v>17</v>
      </c>
      <c r="B57" s="385"/>
      <c r="C57" s="55">
        <v>1</v>
      </c>
      <c r="D57" s="55">
        <v>1</v>
      </c>
      <c r="E57" s="55">
        <v>0</v>
      </c>
      <c r="F57" s="159">
        <v>0</v>
      </c>
      <c r="G57" s="75">
        <v>1</v>
      </c>
      <c r="H57" s="14">
        <v>1</v>
      </c>
      <c r="I57" s="53">
        <v>3</v>
      </c>
      <c r="J57" s="110">
        <f t="shared" si="2"/>
        <v>7</v>
      </c>
    </row>
    <row r="58" spans="1:10" ht="15" x14ac:dyDescent="0.2">
      <c r="A58" s="223" t="s">
        <v>99</v>
      </c>
      <c r="B58" s="216"/>
      <c r="C58" s="55">
        <v>0</v>
      </c>
      <c r="D58" s="55">
        <v>0</v>
      </c>
      <c r="E58" s="55">
        <v>0</v>
      </c>
      <c r="F58" s="159">
        <v>0</v>
      </c>
      <c r="G58" s="75">
        <v>0</v>
      </c>
      <c r="H58" s="14">
        <v>0</v>
      </c>
      <c r="I58" s="53">
        <v>1</v>
      </c>
      <c r="J58" s="110">
        <f t="shared" si="2"/>
        <v>1</v>
      </c>
    </row>
    <row r="59" spans="1:10" ht="17.25" customHeight="1" x14ac:dyDescent="0.2">
      <c r="A59" s="384" t="s">
        <v>73</v>
      </c>
      <c r="B59" s="385"/>
      <c r="C59" s="55">
        <v>2</v>
      </c>
      <c r="D59" s="55">
        <v>0</v>
      </c>
      <c r="E59" s="55">
        <v>0</v>
      </c>
      <c r="F59" s="159">
        <v>1</v>
      </c>
      <c r="G59" s="75">
        <v>0</v>
      </c>
      <c r="H59" s="14">
        <v>0</v>
      </c>
      <c r="I59" s="53">
        <v>5</v>
      </c>
      <c r="J59" s="110">
        <f t="shared" si="2"/>
        <v>8</v>
      </c>
    </row>
    <row r="60" spans="1:10" ht="17.25" customHeight="1" x14ac:dyDescent="0.2">
      <c r="A60" s="224" t="s">
        <v>56</v>
      </c>
      <c r="B60" s="216"/>
      <c r="C60" s="55">
        <v>1</v>
      </c>
      <c r="D60" s="55">
        <v>0</v>
      </c>
      <c r="E60" s="55">
        <v>1</v>
      </c>
      <c r="F60" s="159">
        <v>0</v>
      </c>
      <c r="G60" s="75">
        <v>0</v>
      </c>
      <c r="H60" s="14">
        <v>1</v>
      </c>
      <c r="I60" s="53">
        <v>2</v>
      </c>
      <c r="J60" s="110">
        <f t="shared" si="2"/>
        <v>5</v>
      </c>
    </row>
    <row r="61" spans="1:10" ht="15" x14ac:dyDescent="0.2">
      <c r="A61" s="384" t="s">
        <v>62</v>
      </c>
      <c r="B61" s="385"/>
      <c r="C61" s="55">
        <v>0</v>
      </c>
      <c r="D61" s="55">
        <v>0</v>
      </c>
      <c r="E61" s="55">
        <v>0</v>
      </c>
      <c r="F61" s="159">
        <v>1</v>
      </c>
      <c r="G61" s="75">
        <v>0</v>
      </c>
      <c r="H61" s="14">
        <v>0</v>
      </c>
      <c r="I61" s="53">
        <v>0</v>
      </c>
      <c r="J61" s="110">
        <f t="shared" si="2"/>
        <v>1</v>
      </c>
    </row>
    <row r="62" spans="1:10" ht="15" x14ac:dyDescent="0.2">
      <c r="A62" s="384" t="s">
        <v>61</v>
      </c>
      <c r="B62" s="385"/>
      <c r="C62" s="55">
        <v>0</v>
      </c>
      <c r="D62" s="55">
        <v>2</v>
      </c>
      <c r="E62" s="55">
        <v>4</v>
      </c>
      <c r="F62" s="159">
        <v>1</v>
      </c>
      <c r="G62" s="75">
        <v>1</v>
      </c>
      <c r="H62" s="14">
        <v>1</v>
      </c>
      <c r="I62" s="53">
        <v>3</v>
      </c>
      <c r="J62" s="110">
        <f t="shared" si="2"/>
        <v>12</v>
      </c>
    </row>
    <row r="63" spans="1:10" ht="15" x14ac:dyDescent="0.2">
      <c r="A63" s="384" t="s">
        <v>18</v>
      </c>
      <c r="B63" s="385"/>
      <c r="C63" s="55">
        <v>0</v>
      </c>
      <c r="D63" s="55">
        <v>0</v>
      </c>
      <c r="E63" s="55">
        <v>0</v>
      </c>
      <c r="F63" s="159">
        <v>0</v>
      </c>
      <c r="G63" s="75">
        <v>0</v>
      </c>
      <c r="H63" s="14">
        <v>0</v>
      </c>
      <c r="I63" s="53">
        <v>2</v>
      </c>
      <c r="J63" s="110">
        <f t="shared" si="2"/>
        <v>2</v>
      </c>
    </row>
    <row r="64" spans="1:10" ht="15" x14ac:dyDescent="0.2">
      <c r="A64" s="400" t="s">
        <v>79</v>
      </c>
      <c r="B64" s="401"/>
      <c r="C64" s="55">
        <v>0</v>
      </c>
      <c r="D64" s="55">
        <v>0</v>
      </c>
      <c r="E64" s="55">
        <v>0</v>
      </c>
      <c r="F64" s="159">
        <v>0</v>
      </c>
      <c r="G64" s="75">
        <v>0</v>
      </c>
      <c r="H64" s="14">
        <v>0</v>
      </c>
      <c r="I64" s="53">
        <v>3</v>
      </c>
      <c r="J64" s="110">
        <f t="shared" si="2"/>
        <v>3</v>
      </c>
    </row>
    <row r="65" spans="1:10" ht="15" x14ac:dyDescent="0.2">
      <c r="A65" s="223" t="s">
        <v>65</v>
      </c>
      <c r="B65" s="216"/>
      <c r="C65" s="55">
        <v>0</v>
      </c>
      <c r="D65" s="55">
        <v>0</v>
      </c>
      <c r="E65" s="55">
        <v>0</v>
      </c>
      <c r="F65" s="159">
        <v>0</v>
      </c>
      <c r="G65" s="75">
        <v>0</v>
      </c>
      <c r="H65" s="14">
        <v>0</v>
      </c>
      <c r="I65" s="53">
        <v>0</v>
      </c>
      <c r="J65" s="110">
        <f t="shared" si="2"/>
        <v>0</v>
      </c>
    </row>
    <row r="66" spans="1:10" ht="15" x14ac:dyDescent="0.2">
      <c r="A66" s="384" t="s">
        <v>97</v>
      </c>
      <c r="B66" s="385"/>
      <c r="C66" s="161">
        <v>0</v>
      </c>
      <c r="D66" s="55">
        <v>0</v>
      </c>
      <c r="E66" s="55">
        <v>3</v>
      </c>
      <c r="F66" s="159">
        <v>0</v>
      </c>
      <c r="G66" s="75">
        <v>0</v>
      </c>
      <c r="H66" s="14">
        <v>0</v>
      </c>
      <c r="I66" s="53">
        <v>8</v>
      </c>
      <c r="J66" s="110">
        <f t="shared" si="2"/>
        <v>11</v>
      </c>
    </row>
    <row r="67" spans="1:10" ht="15" x14ac:dyDescent="0.2">
      <c r="A67" s="384" t="s">
        <v>119</v>
      </c>
      <c r="B67" s="385"/>
      <c r="C67" s="55">
        <v>0</v>
      </c>
      <c r="D67" s="55">
        <v>0</v>
      </c>
      <c r="E67" s="55">
        <v>1</v>
      </c>
      <c r="F67" s="159">
        <v>0</v>
      </c>
      <c r="G67" s="75">
        <v>1</v>
      </c>
      <c r="H67" s="14">
        <v>0</v>
      </c>
      <c r="I67" s="53">
        <v>1</v>
      </c>
      <c r="J67" s="110">
        <f t="shared" ref="J67:J84" si="3">SUM(C67:I67)</f>
        <v>3</v>
      </c>
    </row>
    <row r="68" spans="1:10" ht="15" x14ac:dyDescent="0.2">
      <c r="A68" s="223" t="s">
        <v>118</v>
      </c>
      <c r="B68" s="218"/>
      <c r="C68" s="55">
        <v>1</v>
      </c>
      <c r="D68" s="55">
        <v>1</v>
      </c>
      <c r="E68" s="55">
        <v>2</v>
      </c>
      <c r="F68" s="159">
        <v>0</v>
      </c>
      <c r="G68" s="75">
        <v>0</v>
      </c>
      <c r="H68" s="14">
        <v>3</v>
      </c>
      <c r="I68" s="53">
        <v>5</v>
      </c>
      <c r="J68" s="110">
        <f t="shared" si="3"/>
        <v>12</v>
      </c>
    </row>
    <row r="69" spans="1:10" ht="15" x14ac:dyDescent="0.2">
      <c r="A69" s="384" t="s">
        <v>60</v>
      </c>
      <c r="B69" s="385"/>
      <c r="C69" s="55">
        <v>0</v>
      </c>
      <c r="D69" s="55">
        <v>5</v>
      </c>
      <c r="E69" s="55">
        <v>6</v>
      </c>
      <c r="F69" s="159">
        <v>2</v>
      </c>
      <c r="G69" s="75">
        <v>2</v>
      </c>
      <c r="H69" s="14">
        <v>0</v>
      </c>
      <c r="I69" s="53">
        <v>9</v>
      </c>
      <c r="J69" s="110">
        <f t="shared" si="3"/>
        <v>24</v>
      </c>
    </row>
    <row r="70" spans="1:10" ht="15" x14ac:dyDescent="0.2">
      <c r="A70" s="384" t="s">
        <v>32</v>
      </c>
      <c r="B70" s="385"/>
      <c r="C70" s="55">
        <v>0</v>
      </c>
      <c r="D70" s="55">
        <v>4</v>
      </c>
      <c r="E70" s="55">
        <v>0</v>
      </c>
      <c r="F70" s="159">
        <v>0</v>
      </c>
      <c r="G70" s="75">
        <v>1</v>
      </c>
      <c r="H70" s="14">
        <v>4</v>
      </c>
      <c r="I70" s="53">
        <v>3</v>
      </c>
      <c r="J70" s="110">
        <f t="shared" si="3"/>
        <v>12</v>
      </c>
    </row>
    <row r="71" spans="1:10" ht="15" x14ac:dyDescent="0.2">
      <c r="A71" s="384" t="s">
        <v>59</v>
      </c>
      <c r="B71" s="385"/>
      <c r="C71" s="55">
        <v>1</v>
      </c>
      <c r="D71" s="55">
        <v>1</v>
      </c>
      <c r="E71" s="55">
        <v>0</v>
      </c>
      <c r="F71" s="159">
        <v>0</v>
      </c>
      <c r="G71" s="75">
        <v>1</v>
      </c>
      <c r="H71" s="14">
        <v>0</v>
      </c>
      <c r="I71" s="53">
        <v>1</v>
      </c>
      <c r="J71" s="110">
        <f t="shared" si="3"/>
        <v>4</v>
      </c>
    </row>
    <row r="72" spans="1:10" ht="15" x14ac:dyDescent="0.2">
      <c r="A72" s="223" t="s">
        <v>98</v>
      </c>
      <c r="B72" s="216"/>
      <c r="C72" s="55">
        <v>0</v>
      </c>
      <c r="D72" s="55">
        <v>1</v>
      </c>
      <c r="E72" s="55">
        <v>2</v>
      </c>
      <c r="F72" s="159">
        <v>0</v>
      </c>
      <c r="G72" s="75">
        <v>0</v>
      </c>
      <c r="H72" s="14">
        <v>0</v>
      </c>
      <c r="I72" s="53">
        <v>2</v>
      </c>
      <c r="J72" s="110">
        <f t="shared" si="3"/>
        <v>5</v>
      </c>
    </row>
    <row r="73" spans="1:10" ht="15" x14ac:dyDescent="0.2">
      <c r="A73" s="384" t="s">
        <v>67</v>
      </c>
      <c r="B73" s="385"/>
      <c r="C73" s="55">
        <v>0</v>
      </c>
      <c r="D73" s="55">
        <v>3</v>
      </c>
      <c r="E73" s="55">
        <v>0</v>
      </c>
      <c r="F73" s="159">
        <v>0</v>
      </c>
      <c r="G73" s="75">
        <v>2</v>
      </c>
      <c r="H73" s="14">
        <v>4</v>
      </c>
      <c r="I73" s="53">
        <v>0</v>
      </c>
      <c r="J73" s="110">
        <f t="shared" si="3"/>
        <v>9</v>
      </c>
    </row>
    <row r="74" spans="1:10" ht="15" x14ac:dyDescent="0.2">
      <c r="A74" s="223" t="s">
        <v>68</v>
      </c>
      <c r="B74" s="216"/>
      <c r="C74" s="55">
        <v>0</v>
      </c>
      <c r="D74" s="55">
        <v>2</v>
      </c>
      <c r="E74" s="55">
        <v>4</v>
      </c>
      <c r="F74" s="159">
        <v>6</v>
      </c>
      <c r="G74" s="75">
        <v>1</v>
      </c>
      <c r="H74" s="14">
        <v>3</v>
      </c>
      <c r="I74" s="53">
        <v>10</v>
      </c>
      <c r="J74" s="110">
        <f t="shared" si="3"/>
        <v>26</v>
      </c>
    </row>
    <row r="75" spans="1:10" ht="15" x14ac:dyDescent="0.2">
      <c r="A75" s="384" t="s">
        <v>20</v>
      </c>
      <c r="B75" s="385"/>
      <c r="C75" s="55">
        <v>6</v>
      </c>
      <c r="D75" s="55">
        <v>3</v>
      </c>
      <c r="E75" s="55">
        <v>0</v>
      </c>
      <c r="F75" s="159">
        <v>5</v>
      </c>
      <c r="G75" s="75">
        <v>10</v>
      </c>
      <c r="H75" s="14">
        <v>17</v>
      </c>
      <c r="I75" s="53">
        <v>35</v>
      </c>
      <c r="J75" s="110">
        <f t="shared" si="3"/>
        <v>76</v>
      </c>
    </row>
    <row r="76" spans="1:10" ht="15" x14ac:dyDescent="0.2">
      <c r="A76" s="223" t="s">
        <v>49</v>
      </c>
      <c r="B76" s="218"/>
      <c r="C76" s="55">
        <v>0</v>
      </c>
      <c r="D76" s="55">
        <v>0</v>
      </c>
      <c r="E76" s="55">
        <v>0</v>
      </c>
      <c r="F76" s="159">
        <v>0</v>
      </c>
      <c r="G76" s="75">
        <v>0</v>
      </c>
      <c r="H76" s="14">
        <v>0</v>
      </c>
      <c r="I76" s="53">
        <v>0</v>
      </c>
      <c r="J76" s="110">
        <f t="shared" si="3"/>
        <v>0</v>
      </c>
    </row>
    <row r="77" spans="1:10" ht="15" x14ac:dyDescent="0.2">
      <c r="A77" s="223" t="s">
        <v>95</v>
      </c>
      <c r="B77" s="218"/>
      <c r="C77" s="55">
        <v>0</v>
      </c>
      <c r="D77" s="55">
        <v>0</v>
      </c>
      <c r="E77" s="55">
        <v>0</v>
      </c>
      <c r="F77" s="159">
        <v>0</v>
      </c>
      <c r="G77" s="75">
        <v>1</v>
      </c>
      <c r="H77" s="14">
        <v>1</v>
      </c>
      <c r="I77" s="53">
        <v>0</v>
      </c>
      <c r="J77" s="110">
        <f t="shared" si="3"/>
        <v>2</v>
      </c>
    </row>
    <row r="78" spans="1:10" ht="15" x14ac:dyDescent="0.2">
      <c r="A78" s="384" t="s">
        <v>76</v>
      </c>
      <c r="B78" s="385"/>
      <c r="C78" s="55">
        <v>0</v>
      </c>
      <c r="D78" s="55">
        <v>1</v>
      </c>
      <c r="E78" s="55">
        <v>1</v>
      </c>
      <c r="F78" s="13">
        <v>1</v>
      </c>
      <c r="G78" s="14">
        <v>0</v>
      </c>
      <c r="H78" s="14">
        <v>1</v>
      </c>
      <c r="I78" s="53">
        <v>2</v>
      </c>
      <c r="J78" s="110">
        <f t="shared" si="3"/>
        <v>6</v>
      </c>
    </row>
    <row r="79" spans="1:10" ht="15" x14ac:dyDescent="0.2">
      <c r="A79" s="223" t="s">
        <v>53</v>
      </c>
      <c r="B79" s="218"/>
      <c r="C79" s="55">
        <v>0</v>
      </c>
      <c r="D79" s="55">
        <v>0</v>
      </c>
      <c r="E79" s="2">
        <v>0</v>
      </c>
      <c r="F79" s="13">
        <v>0</v>
      </c>
      <c r="G79" s="14">
        <v>2</v>
      </c>
      <c r="H79" s="14">
        <v>0</v>
      </c>
      <c r="I79" s="53">
        <v>0</v>
      </c>
      <c r="J79" s="110">
        <f t="shared" si="3"/>
        <v>2</v>
      </c>
    </row>
    <row r="80" spans="1:10" ht="15" x14ac:dyDescent="0.2">
      <c r="A80" s="223" t="s">
        <v>57</v>
      </c>
      <c r="B80" s="218"/>
      <c r="C80" s="55">
        <v>0</v>
      </c>
      <c r="D80" s="55">
        <v>0</v>
      </c>
      <c r="E80" s="2">
        <v>0</v>
      </c>
      <c r="F80" s="13">
        <v>0</v>
      </c>
      <c r="G80" s="14">
        <v>3</v>
      </c>
      <c r="H80" s="14">
        <v>2</v>
      </c>
      <c r="I80" s="53">
        <v>4</v>
      </c>
      <c r="J80" s="110">
        <f t="shared" si="3"/>
        <v>9</v>
      </c>
    </row>
    <row r="81" spans="1:11" ht="15" x14ac:dyDescent="0.2">
      <c r="A81" s="223" t="s">
        <v>74</v>
      </c>
      <c r="B81" s="218"/>
      <c r="C81" s="55">
        <v>1</v>
      </c>
      <c r="D81" s="55">
        <v>3</v>
      </c>
      <c r="E81" s="2">
        <v>0</v>
      </c>
      <c r="F81" s="13">
        <v>0</v>
      </c>
      <c r="G81" s="14">
        <v>0</v>
      </c>
      <c r="H81" s="14">
        <v>0</v>
      </c>
      <c r="I81" s="53">
        <v>2</v>
      </c>
      <c r="J81" s="110">
        <f t="shared" si="3"/>
        <v>6</v>
      </c>
    </row>
    <row r="82" spans="1:11" ht="15" x14ac:dyDescent="0.2">
      <c r="A82" s="223" t="s">
        <v>110</v>
      </c>
      <c r="B82" s="218"/>
      <c r="C82" s="55">
        <v>0</v>
      </c>
      <c r="D82" s="55">
        <v>0</v>
      </c>
      <c r="E82" s="2">
        <v>0</v>
      </c>
      <c r="F82" s="13">
        <v>0</v>
      </c>
      <c r="G82" s="14">
        <v>0</v>
      </c>
      <c r="H82" s="14">
        <v>0</v>
      </c>
      <c r="I82" s="53">
        <v>0</v>
      </c>
      <c r="J82" s="110">
        <f t="shared" si="3"/>
        <v>0</v>
      </c>
    </row>
    <row r="83" spans="1:11" ht="15" x14ac:dyDescent="0.2">
      <c r="A83" s="384" t="s">
        <v>75</v>
      </c>
      <c r="B83" s="385"/>
      <c r="C83" s="55">
        <v>0</v>
      </c>
      <c r="D83" s="55">
        <v>0</v>
      </c>
      <c r="E83" s="2">
        <v>0</v>
      </c>
      <c r="F83" s="13">
        <v>0</v>
      </c>
      <c r="G83" s="14">
        <v>0</v>
      </c>
      <c r="H83" s="14">
        <v>0</v>
      </c>
      <c r="I83" s="53">
        <v>2</v>
      </c>
      <c r="J83" s="110">
        <f t="shared" si="3"/>
        <v>2</v>
      </c>
    </row>
    <row r="84" spans="1:11" ht="15" customHeight="1" thickBot="1" x14ac:dyDescent="0.25">
      <c r="A84" s="260" t="s">
        <v>80</v>
      </c>
      <c r="B84" s="261"/>
      <c r="C84" s="262">
        <v>0</v>
      </c>
      <c r="D84" s="263">
        <v>0</v>
      </c>
      <c r="E84" s="263">
        <v>1</v>
      </c>
      <c r="F84" s="60">
        <v>0</v>
      </c>
      <c r="G84" s="46">
        <v>2</v>
      </c>
      <c r="H84" s="46">
        <v>0</v>
      </c>
      <c r="I84" s="121">
        <v>0</v>
      </c>
      <c r="J84" s="122">
        <f t="shared" si="3"/>
        <v>3</v>
      </c>
    </row>
    <row r="85" spans="1:11" ht="15.75" thickBot="1" x14ac:dyDescent="0.25">
      <c r="A85" s="441" t="s">
        <v>21</v>
      </c>
      <c r="B85" s="459"/>
      <c r="C85" s="264">
        <f t="shared" ref="C85:I85" si="4">SUM(C36:C84)</f>
        <v>38</v>
      </c>
      <c r="D85" s="264">
        <f t="shared" si="4"/>
        <v>47</v>
      </c>
      <c r="E85" s="265">
        <f t="shared" si="4"/>
        <v>39</v>
      </c>
      <c r="F85" s="266">
        <f t="shared" si="4"/>
        <v>25</v>
      </c>
      <c r="G85" s="267">
        <f t="shared" si="4"/>
        <v>51</v>
      </c>
      <c r="H85" s="268">
        <f t="shared" si="4"/>
        <v>71</v>
      </c>
      <c r="I85" s="255">
        <f t="shared" si="4"/>
        <v>170</v>
      </c>
      <c r="J85" s="256">
        <f t="shared" ref="J85" si="5">SUM(C85:I85)</f>
        <v>441</v>
      </c>
    </row>
    <row r="86" spans="1:11" ht="15" x14ac:dyDescent="0.2">
      <c r="C86" s="146"/>
      <c r="D86" s="146"/>
      <c r="E86" s="146"/>
      <c r="F86" s="146"/>
      <c r="G86" s="146"/>
      <c r="H86" s="146"/>
      <c r="I86" s="147"/>
    </row>
    <row r="88" spans="1:11" ht="13.5" thickBot="1" x14ac:dyDescent="0.25"/>
    <row r="89" spans="1:11" ht="15.75" x14ac:dyDescent="0.2">
      <c r="A89" s="460" t="s">
        <v>45</v>
      </c>
      <c r="B89" s="461"/>
      <c r="C89" s="461"/>
      <c r="D89" s="461"/>
      <c r="E89" s="461"/>
      <c r="F89" s="461"/>
      <c r="G89" s="461"/>
      <c r="H89" s="461"/>
      <c r="I89" s="462"/>
      <c r="J89" s="307"/>
    </row>
    <row r="90" spans="1:11" ht="15" x14ac:dyDescent="0.2">
      <c r="A90" s="463" t="s">
        <v>46</v>
      </c>
      <c r="B90" s="464"/>
      <c r="C90" s="26" t="s">
        <v>1</v>
      </c>
      <c r="D90" s="27" t="s">
        <v>2</v>
      </c>
      <c r="E90" s="27" t="s">
        <v>3</v>
      </c>
      <c r="F90" s="27" t="s">
        <v>4</v>
      </c>
      <c r="G90" s="27" t="s">
        <v>5</v>
      </c>
      <c r="H90" s="27" t="s">
        <v>6</v>
      </c>
      <c r="I90" s="27" t="s">
        <v>78</v>
      </c>
      <c r="J90" s="257" t="s">
        <v>21</v>
      </c>
      <c r="K90" s="31"/>
    </row>
    <row r="91" spans="1:11" ht="15" x14ac:dyDescent="0.2">
      <c r="A91" s="465" t="s">
        <v>28</v>
      </c>
      <c r="B91" s="466"/>
      <c r="C91" s="67">
        <v>0</v>
      </c>
      <c r="D91" s="71">
        <v>5</v>
      </c>
      <c r="E91" s="67">
        <v>3</v>
      </c>
      <c r="F91" s="75">
        <v>2</v>
      </c>
      <c r="G91" s="76">
        <v>2</v>
      </c>
      <c r="H91" s="75">
        <v>1</v>
      </c>
      <c r="I91" s="68">
        <v>2</v>
      </c>
      <c r="J91" s="109">
        <f t="shared" ref="J91:J100" si="6">SUM(C91:I91)</f>
        <v>15</v>
      </c>
      <c r="K91" s="8"/>
    </row>
    <row r="92" spans="1:11" ht="15" x14ac:dyDescent="0.2">
      <c r="A92" s="453" t="s">
        <v>22</v>
      </c>
      <c r="B92" s="454"/>
      <c r="C92" s="68">
        <v>14</v>
      </c>
      <c r="D92" s="55">
        <v>15</v>
      </c>
      <c r="E92" s="68">
        <v>9</v>
      </c>
      <c r="F92" s="75">
        <v>9</v>
      </c>
      <c r="G92" s="75">
        <v>15</v>
      </c>
      <c r="H92" s="75">
        <v>37</v>
      </c>
      <c r="I92" s="68">
        <v>72</v>
      </c>
      <c r="J92" s="109">
        <f t="shared" si="6"/>
        <v>171</v>
      </c>
      <c r="K92" s="8"/>
    </row>
    <row r="93" spans="1:11" ht="15" x14ac:dyDescent="0.2">
      <c r="A93" s="453" t="s">
        <v>23</v>
      </c>
      <c r="B93" s="454"/>
      <c r="C93" s="68">
        <v>13</v>
      </c>
      <c r="D93" s="55">
        <v>4</v>
      </c>
      <c r="E93" s="68">
        <v>4</v>
      </c>
      <c r="F93" s="75">
        <v>3</v>
      </c>
      <c r="G93" s="76">
        <v>12</v>
      </c>
      <c r="H93" s="75">
        <v>10</v>
      </c>
      <c r="I93" s="68">
        <v>20</v>
      </c>
      <c r="J93" s="109">
        <f t="shared" si="6"/>
        <v>66</v>
      </c>
      <c r="K93" s="8"/>
    </row>
    <row r="94" spans="1:11" ht="15" x14ac:dyDescent="0.2">
      <c r="A94" s="453" t="s">
        <v>36</v>
      </c>
      <c r="B94" s="454"/>
      <c r="C94" s="68">
        <v>2</v>
      </c>
      <c r="D94" s="55">
        <v>3</v>
      </c>
      <c r="E94" s="68">
        <v>3</v>
      </c>
      <c r="F94" s="75">
        <v>2</v>
      </c>
      <c r="G94" s="76">
        <v>4</v>
      </c>
      <c r="H94" s="75">
        <v>8</v>
      </c>
      <c r="I94" s="68">
        <v>6</v>
      </c>
      <c r="J94" s="109">
        <f t="shared" si="6"/>
        <v>28</v>
      </c>
      <c r="K94" s="8"/>
    </row>
    <row r="95" spans="1:11" ht="15" x14ac:dyDescent="0.2">
      <c r="A95" s="453" t="s">
        <v>24</v>
      </c>
      <c r="B95" s="454"/>
      <c r="C95" s="68">
        <v>1</v>
      </c>
      <c r="D95" s="55">
        <v>0</v>
      </c>
      <c r="E95" s="68">
        <v>0</v>
      </c>
      <c r="F95" s="75">
        <v>1</v>
      </c>
      <c r="G95" s="76">
        <v>2</v>
      </c>
      <c r="H95" s="75">
        <v>0</v>
      </c>
      <c r="I95" s="68">
        <v>4</v>
      </c>
      <c r="J95" s="109">
        <f t="shared" si="6"/>
        <v>8</v>
      </c>
      <c r="K95" s="8"/>
    </row>
    <row r="96" spans="1:11" ht="15" x14ac:dyDescent="0.2">
      <c r="A96" s="453" t="s">
        <v>25</v>
      </c>
      <c r="B96" s="454"/>
      <c r="C96" s="68">
        <v>1</v>
      </c>
      <c r="D96" s="55">
        <v>1</v>
      </c>
      <c r="E96" s="68">
        <v>2</v>
      </c>
      <c r="F96" s="75">
        <v>0</v>
      </c>
      <c r="G96" s="76">
        <v>0</v>
      </c>
      <c r="H96" s="75">
        <v>3</v>
      </c>
      <c r="I96" s="68">
        <v>5</v>
      </c>
      <c r="J96" s="109">
        <f t="shared" si="6"/>
        <v>12</v>
      </c>
      <c r="K96" s="8"/>
    </row>
    <row r="97" spans="1:20" ht="15" x14ac:dyDescent="0.2">
      <c r="A97" s="453" t="s">
        <v>26</v>
      </c>
      <c r="B97" s="454"/>
      <c r="C97" s="68">
        <v>2</v>
      </c>
      <c r="D97" s="72">
        <v>7</v>
      </c>
      <c r="E97" s="68">
        <v>2</v>
      </c>
      <c r="F97" s="75">
        <v>7</v>
      </c>
      <c r="G97" s="76">
        <v>3</v>
      </c>
      <c r="H97" s="75">
        <v>4</v>
      </c>
      <c r="I97" s="68">
        <v>19</v>
      </c>
      <c r="J97" s="109">
        <f t="shared" si="6"/>
        <v>44</v>
      </c>
      <c r="K97" s="8"/>
    </row>
    <row r="98" spans="1:20" ht="15" x14ac:dyDescent="0.2">
      <c r="A98" s="453" t="s">
        <v>27</v>
      </c>
      <c r="B98" s="454"/>
      <c r="C98" s="68">
        <v>2</v>
      </c>
      <c r="D98" s="68">
        <v>0</v>
      </c>
      <c r="E98" s="68">
        <v>0</v>
      </c>
      <c r="F98" s="75">
        <v>0</v>
      </c>
      <c r="G98" s="76">
        <v>0</v>
      </c>
      <c r="H98" s="75">
        <v>0</v>
      </c>
      <c r="I98" s="68">
        <v>6</v>
      </c>
      <c r="J98" s="109">
        <f t="shared" si="6"/>
        <v>8</v>
      </c>
      <c r="K98" s="8"/>
    </row>
    <row r="99" spans="1:20" ht="15" x14ac:dyDescent="0.2">
      <c r="A99" s="453" t="s">
        <v>38</v>
      </c>
      <c r="B99" s="454"/>
      <c r="C99" s="68">
        <v>2</v>
      </c>
      <c r="D99" s="68">
        <v>10</v>
      </c>
      <c r="E99" s="68">
        <v>13</v>
      </c>
      <c r="F99" s="75">
        <v>0</v>
      </c>
      <c r="G99" s="76">
        <v>10</v>
      </c>
      <c r="H99" s="75">
        <v>8</v>
      </c>
      <c r="I99" s="68">
        <v>31</v>
      </c>
      <c r="J99" s="109">
        <f t="shared" si="6"/>
        <v>74</v>
      </c>
      <c r="K99" s="8"/>
    </row>
    <row r="100" spans="1:20" ht="15" x14ac:dyDescent="0.2">
      <c r="A100" s="453" t="s">
        <v>37</v>
      </c>
      <c r="B100" s="454"/>
      <c r="C100" s="69">
        <v>1</v>
      </c>
      <c r="D100" s="73">
        <v>2</v>
      </c>
      <c r="E100" s="75">
        <v>3</v>
      </c>
      <c r="F100" s="75">
        <v>1</v>
      </c>
      <c r="G100" s="76">
        <v>3</v>
      </c>
      <c r="H100" s="75">
        <v>0</v>
      </c>
      <c r="I100" s="68">
        <v>5</v>
      </c>
      <c r="J100" s="109">
        <f t="shared" si="6"/>
        <v>15</v>
      </c>
      <c r="K100" s="8"/>
    </row>
    <row r="101" spans="1:20" ht="24" customHeight="1" thickBot="1" x14ac:dyDescent="0.25">
      <c r="A101" s="455" t="s">
        <v>39</v>
      </c>
      <c r="B101" s="456"/>
      <c r="C101" s="121">
        <v>0</v>
      </c>
      <c r="D101" s="74">
        <v>0</v>
      </c>
      <c r="E101" s="74">
        <v>0</v>
      </c>
      <c r="F101" s="74">
        <v>0</v>
      </c>
      <c r="G101" s="123">
        <v>0</v>
      </c>
      <c r="H101" s="74">
        <v>0</v>
      </c>
      <c r="I101" s="124">
        <v>0</v>
      </c>
      <c r="J101" s="125">
        <f t="shared" ref="J101" si="7">SUM(D101:I101)</f>
        <v>0</v>
      </c>
      <c r="K101" s="8"/>
    </row>
    <row r="102" spans="1:20" ht="15.75" thickBot="1" x14ac:dyDescent="0.25">
      <c r="A102" s="411" t="s">
        <v>21</v>
      </c>
      <c r="B102" s="412"/>
      <c r="C102" s="269">
        <f t="shared" ref="C102:E102" si="8">SUM(C91:C101)</f>
        <v>38</v>
      </c>
      <c r="D102" s="269">
        <f t="shared" si="8"/>
        <v>47</v>
      </c>
      <c r="E102" s="269">
        <f t="shared" si="8"/>
        <v>39</v>
      </c>
      <c r="F102" s="269">
        <f>SUM(F91:F101)</f>
        <v>25</v>
      </c>
      <c r="G102" s="269">
        <f>SUM(G91:G101)</f>
        <v>51</v>
      </c>
      <c r="H102" s="269">
        <f t="shared" ref="H102:I102" si="9">SUM(H91:H101)</f>
        <v>71</v>
      </c>
      <c r="I102" s="266">
        <f t="shared" si="9"/>
        <v>170</v>
      </c>
      <c r="J102" s="270">
        <f>SUM(C102:I102)</f>
        <v>441</v>
      </c>
      <c r="K102" s="8"/>
    </row>
    <row r="104" spans="1:20" ht="14.25" x14ac:dyDescent="0.2">
      <c r="T104" s="8"/>
    </row>
    <row r="105" spans="1:20" ht="15" x14ac:dyDescent="0.2">
      <c r="A105" s="430"/>
      <c r="B105" s="430"/>
      <c r="C105" s="430"/>
      <c r="D105" s="430"/>
      <c r="E105" s="430"/>
      <c r="K105" s="374"/>
      <c r="L105" s="374"/>
      <c r="M105" s="374"/>
      <c r="N105" s="374"/>
      <c r="O105" s="374"/>
      <c r="T105" s="8"/>
    </row>
    <row r="106" spans="1:20" ht="15" x14ac:dyDescent="0.2">
      <c r="A106" s="457"/>
      <c r="B106" s="457"/>
      <c r="C106" s="151"/>
      <c r="D106" s="151"/>
      <c r="E106" s="152"/>
      <c r="F106" s="25"/>
      <c r="G106" s="25"/>
      <c r="H106" s="25"/>
      <c r="J106" s="374"/>
      <c r="K106" s="374"/>
      <c r="L106" s="374"/>
      <c r="M106" s="374"/>
      <c r="N106" s="374"/>
      <c r="O106" s="25"/>
      <c r="T106" s="8"/>
    </row>
    <row r="107" spans="1:20" ht="15" x14ac:dyDescent="0.2">
      <c r="A107" s="451"/>
      <c r="B107" s="451"/>
      <c r="C107" s="153"/>
      <c r="D107" s="153"/>
      <c r="E107" s="154"/>
      <c r="J107" s="458"/>
      <c r="K107" s="458"/>
      <c r="L107" s="31"/>
      <c r="M107" s="31"/>
      <c r="N107" s="25"/>
      <c r="O107" s="28"/>
      <c r="T107" s="8"/>
    </row>
    <row r="108" spans="1:20" ht="15" x14ac:dyDescent="0.2">
      <c r="A108" s="451"/>
      <c r="B108" s="451"/>
      <c r="C108" s="153"/>
      <c r="D108" s="153"/>
      <c r="E108" s="154"/>
      <c r="J108" s="452"/>
      <c r="K108" s="452"/>
      <c r="L108" s="8"/>
      <c r="M108" s="8"/>
      <c r="N108" s="28"/>
      <c r="O108" s="28"/>
      <c r="T108" s="8"/>
    </row>
    <row r="109" spans="1:20" ht="15" x14ac:dyDescent="0.2">
      <c r="A109" s="443"/>
      <c r="B109" s="443"/>
      <c r="C109" s="153"/>
      <c r="D109" s="153"/>
      <c r="E109" s="154"/>
      <c r="J109" s="452"/>
      <c r="K109" s="452"/>
      <c r="L109" s="8"/>
      <c r="M109" s="8"/>
      <c r="N109" s="28"/>
      <c r="O109" s="28"/>
      <c r="T109" s="8"/>
    </row>
    <row r="110" spans="1:20" ht="15" x14ac:dyDescent="0.2">
      <c r="A110" s="443"/>
      <c r="B110" s="443"/>
      <c r="C110" s="153"/>
      <c r="D110" s="153"/>
      <c r="E110" s="154"/>
      <c r="J110" s="450"/>
      <c r="K110" s="450"/>
      <c r="L110" s="8"/>
      <c r="M110" s="8"/>
      <c r="N110" s="28"/>
      <c r="O110" s="28"/>
      <c r="T110" s="5"/>
    </row>
    <row r="111" spans="1:20" ht="15" x14ac:dyDescent="0.2">
      <c r="A111" s="443"/>
      <c r="B111" s="443"/>
      <c r="C111" s="153"/>
      <c r="D111" s="153"/>
      <c r="E111" s="154"/>
      <c r="J111" s="450"/>
      <c r="K111" s="450"/>
      <c r="L111" s="8"/>
      <c r="M111" s="8"/>
      <c r="N111" s="28"/>
      <c r="O111" s="28"/>
      <c r="T111" s="5"/>
    </row>
    <row r="112" spans="1:20" ht="15" x14ac:dyDescent="0.2">
      <c r="A112" s="443"/>
      <c r="B112" s="443"/>
      <c r="C112" s="153"/>
      <c r="D112" s="153"/>
      <c r="E112" s="154"/>
      <c r="J112" s="450"/>
      <c r="K112" s="450"/>
      <c r="L112" s="8"/>
      <c r="M112" s="8"/>
      <c r="N112" s="28"/>
      <c r="O112" s="28"/>
      <c r="T112" s="24"/>
    </row>
    <row r="113" spans="1:15" ht="15" x14ac:dyDescent="0.2">
      <c r="A113" s="443"/>
      <c r="B113" s="443"/>
      <c r="C113" s="153"/>
      <c r="D113" s="153"/>
      <c r="E113" s="154"/>
      <c r="J113" s="450"/>
      <c r="K113" s="450"/>
      <c r="L113" s="8"/>
      <c r="M113" s="8"/>
      <c r="N113" s="28"/>
      <c r="O113" s="28"/>
    </row>
    <row r="114" spans="1:15" ht="15" x14ac:dyDescent="0.2">
      <c r="A114" s="443"/>
      <c r="B114" s="443"/>
      <c r="C114" s="153"/>
      <c r="D114" s="153"/>
      <c r="E114" s="154"/>
      <c r="J114" s="450"/>
      <c r="K114" s="450"/>
      <c r="L114" s="8"/>
      <c r="M114" s="8"/>
      <c r="N114" s="28"/>
      <c r="O114" s="28"/>
    </row>
    <row r="115" spans="1:15" ht="15" x14ac:dyDescent="0.2">
      <c r="A115" s="451"/>
      <c r="B115" s="451"/>
      <c r="C115" s="153"/>
      <c r="D115" s="153"/>
      <c r="E115" s="154"/>
      <c r="J115" s="450"/>
      <c r="K115" s="450"/>
      <c r="L115" s="8"/>
      <c r="M115" s="8"/>
      <c r="N115" s="28"/>
      <c r="O115" s="28"/>
    </row>
    <row r="116" spans="1:15" ht="15" x14ac:dyDescent="0.2">
      <c r="A116" s="451"/>
      <c r="B116" s="451"/>
      <c r="C116" s="63"/>
      <c r="D116" s="63"/>
      <c r="E116" s="154"/>
      <c r="J116" s="452"/>
      <c r="K116" s="452"/>
      <c r="L116" s="8"/>
      <c r="M116" s="8"/>
      <c r="N116" s="28"/>
      <c r="O116" s="28"/>
    </row>
    <row r="117" spans="1:15" ht="15" x14ac:dyDescent="0.2">
      <c r="A117" s="443"/>
      <c r="B117" s="443"/>
      <c r="C117" s="63"/>
      <c r="D117" s="63"/>
      <c r="E117" s="154"/>
      <c r="J117" s="452"/>
      <c r="K117" s="452"/>
      <c r="L117" s="5"/>
      <c r="M117" s="5"/>
      <c r="N117" s="28"/>
      <c r="O117" s="28"/>
    </row>
    <row r="118" spans="1:15" ht="15" x14ac:dyDescent="0.2">
      <c r="A118" s="443"/>
      <c r="B118" s="443"/>
      <c r="C118" s="64"/>
      <c r="D118" s="155"/>
      <c r="E118" s="154"/>
      <c r="J118" s="450"/>
      <c r="K118" s="450"/>
      <c r="L118" s="5"/>
      <c r="M118" s="5"/>
      <c r="N118" s="28"/>
      <c r="O118" s="28"/>
    </row>
    <row r="119" spans="1:15" ht="15" x14ac:dyDescent="0.2">
      <c r="J119" s="450"/>
      <c r="K119" s="450"/>
      <c r="L119" s="29"/>
      <c r="M119" s="24"/>
      <c r="N119" s="28"/>
    </row>
  </sheetData>
  <mergeCells count="99">
    <mergeCell ref="A20:I20"/>
    <mergeCell ref="A2:U2"/>
    <mergeCell ref="A4:U4"/>
    <mergeCell ref="A5:E5"/>
    <mergeCell ref="A6:B6"/>
    <mergeCell ref="A7:B7"/>
    <mergeCell ref="A8:B8"/>
    <mergeCell ref="A9:B9"/>
    <mergeCell ref="A10:B10"/>
    <mergeCell ref="A11:B11"/>
    <mergeCell ref="A13:B13"/>
    <mergeCell ref="A14:B14"/>
    <mergeCell ref="A3:U3"/>
    <mergeCell ref="A38:B38"/>
    <mergeCell ref="A21:B21"/>
    <mergeCell ref="A22:B22"/>
    <mergeCell ref="A23:B23"/>
    <mergeCell ref="A24:B24"/>
    <mergeCell ref="A25:B25"/>
    <mergeCell ref="A26:B26"/>
    <mergeCell ref="A28:B28"/>
    <mergeCell ref="A29:B29"/>
    <mergeCell ref="A34:I34"/>
    <mergeCell ref="A35:B35"/>
    <mergeCell ref="A36:B36"/>
    <mergeCell ref="A55:B55"/>
    <mergeCell ref="A39:B39"/>
    <mergeCell ref="A40:B40"/>
    <mergeCell ref="A42:B42"/>
    <mergeCell ref="A43:B43"/>
    <mergeCell ref="A44:B44"/>
    <mergeCell ref="A45:B45"/>
    <mergeCell ref="A41:B41"/>
    <mergeCell ref="A47:B47"/>
    <mergeCell ref="A48:B48"/>
    <mergeCell ref="A51:B51"/>
    <mergeCell ref="A52:B52"/>
    <mergeCell ref="A71:B71"/>
    <mergeCell ref="A73:B73"/>
    <mergeCell ref="A75:B75"/>
    <mergeCell ref="A57:B57"/>
    <mergeCell ref="A61:B61"/>
    <mergeCell ref="A62:B62"/>
    <mergeCell ref="A63:B63"/>
    <mergeCell ref="A66:B66"/>
    <mergeCell ref="A64:B64"/>
    <mergeCell ref="A56:B56"/>
    <mergeCell ref="A59:B59"/>
    <mergeCell ref="A67:B67"/>
    <mergeCell ref="A96:B96"/>
    <mergeCell ref="A78:B78"/>
    <mergeCell ref="A83:B83"/>
    <mergeCell ref="A85:B85"/>
    <mergeCell ref="A89:I89"/>
    <mergeCell ref="A90:B90"/>
    <mergeCell ref="A91:B91"/>
    <mergeCell ref="A92:B92"/>
    <mergeCell ref="A93:B93"/>
    <mergeCell ref="A94:B94"/>
    <mergeCell ref="A95:B95"/>
    <mergeCell ref="A69:B69"/>
    <mergeCell ref="A70:B70"/>
    <mergeCell ref="A108:B108"/>
    <mergeCell ref="J108:K108"/>
    <mergeCell ref="A97:B97"/>
    <mergeCell ref="A98:B98"/>
    <mergeCell ref="A99:B99"/>
    <mergeCell ref="A100:B100"/>
    <mergeCell ref="A101:B101"/>
    <mergeCell ref="A105:E105"/>
    <mergeCell ref="K105:O105"/>
    <mergeCell ref="A106:B106"/>
    <mergeCell ref="J106:N106"/>
    <mergeCell ref="A107:B107"/>
    <mergeCell ref="J107:K107"/>
    <mergeCell ref="A102:B102"/>
    <mergeCell ref="J114:K114"/>
    <mergeCell ref="A109:B109"/>
    <mergeCell ref="J109:K109"/>
    <mergeCell ref="A110:B110"/>
    <mergeCell ref="J110:K110"/>
    <mergeCell ref="A111:B111"/>
    <mergeCell ref="J111:K111"/>
    <mergeCell ref="A118:B118"/>
    <mergeCell ref="J118:K118"/>
    <mergeCell ref="J119:K119"/>
    <mergeCell ref="A12:B12"/>
    <mergeCell ref="A27:B27"/>
    <mergeCell ref="A115:B115"/>
    <mergeCell ref="J115:K115"/>
    <mergeCell ref="A116:B116"/>
    <mergeCell ref="J116:K116"/>
    <mergeCell ref="A117:B117"/>
    <mergeCell ref="J117:K117"/>
    <mergeCell ref="A112:B112"/>
    <mergeCell ref="J112:K112"/>
    <mergeCell ref="A113:B113"/>
    <mergeCell ref="J113:K113"/>
    <mergeCell ref="A114:B114"/>
  </mergeCells>
  <pageMargins left="0.25" right="0.25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8"/>
  <sheetViews>
    <sheetView topLeftCell="J36" workbookViewId="0">
      <selection activeCell="T57" sqref="T57"/>
    </sheetView>
  </sheetViews>
  <sheetFormatPr baseColWidth="10" defaultRowHeight="12.75" x14ac:dyDescent="0.2"/>
  <cols>
    <col min="2" max="2" width="20.5" customWidth="1"/>
    <col min="7" max="7" width="13.33203125" customWidth="1"/>
  </cols>
  <sheetData>
    <row r="2" spans="1:22" ht="14.25" x14ac:dyDescent="0.2">
      <c r="A2" s="371" t="s">
        <v>29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</row>
    <row r="3" spans="1:22" ht="15" x14ac:dyDescent="0.2">
      <c r="A3" s="373" t="s">
        <v>90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</row>
    <row r="4" spans="1:22" ht="15" x14ac:dyDescent="0.2">
      <c r="A4" s="373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</row>
    <row r="5" spans="1:22" ht="15" x14ac:dyDescent="0.2">
      <c r="A5" s="486" t="s">
        <v>47</v>
      </c>
      <c r="B5" s="486"/>
      <c r="C5" s="486"/>
      <c r="D5" s="486"/>
      <c r="E5" s="486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22" ht="30" x14ac:dyDescent="0.2">
      <c r="A6" s="487" t="s">
        <v>30</v>
      </c>
      <c r="B6" s="477"/>
      <c r="C6" s="23" t="s">
        <v>41</v>
      </c>
      <c r="D6" s="23" t="s">
        <v>42</v>
      </c>
      <c r="E6" s="23" t="s">
        <v>0</v>
      </c>
      <c r="F6" s="1"/>
      <c r="I6" s="1"/>
      <c r="J6" s="1"/>
    </row>
    <row r="7" spans="1:22" ht="15" x14ac:dyDescent="0.2">
      <c r="A7" s="488" t="s">
        <v>1</v>
      </c>
      <c r="B7" s="383"/>
      <c r="C7" s="103">
        <v>17</v>
      </c>
      <c r="D7" s="103">
        <v>21</v>
      </c>
      <c r="E7" s="115">
        <v>38</v>
      </c>
      <c r="F7" s="1"/>
      <c r="I7" s="1"/>
      <c r="J7" s="1"/>
    </row>
    <row r="8" spans="1:22" ht="15" x14ac:dyDescent="0.2">
      <c r="A8" s="488" t="s">
        <v>2</v>
      </c>
      <c r="B8" s="383"/>
      <c r="C8" s="103">
        <v>44</v>
      </c>
      <c r="D8" s="105">
        <v>3</v>
      </c>
      <c r="E8" s="115">
        <f>SUM(C8:D8)</f>
        <v>47</v>
      </c>
      <c r="F8" s="1"/>
      <c r="I8" s="1"/>
      <c r="J8" s="1"/>
    </row>
    <row r="9" spans="1:22" ht="15" x14ac:dyDescent="0.2">
      <c r="A9" s="488" t="s">
        <v>3</v>
      </c>
      <c r="B9" s="383"/>
      <c r="C9" s="103">
        <v>27</v>
      </c>
      <c r="D9" s="105">
        <v>12</v>
      </c>
      <c r="E9" s="115">
        <f>SUM(C9:D9)</f>
        <v>39</v>
      </c>
      <c r="F9" s="1"/>
      <c r="I9" s="1"/>
      <c r="J9" s="1"/>
    </row>
    <row r="10" spans="1:22" ht="15" x14ac:dyDescent="0.2">
      <c r="A10" s="488" t="s">
        <v>4</v>
      </c>
      <c r="B10" s="383"/>
      <c r="C10" s="105">
        <v>20</v>
      </c>
      <c r="D10" s="105">
        <v>5</v>
      </c>
      <c r="E10" s="115">
        <f>SUM(C10:D10)</f>
        <v>25</v>
      </c>
      <c r="F10" s="1"/>
      <c r="I10" s="1"/>
      <c r="J10" s="1"/>
    </row>
    <row r="11" spans="1:22" ht="15" x14ac:dyDescent="0.2">
      <c r="A11" s="488" t="s">
        <v>5</v>
      </c>
      <c r="B11" s="383"/>
      <c r="C11" s="103">
        <v>40</v>
      </c>
      <c r="D11" s="105">
        <v>11</v>
      </c>
      <c r="E11" s="115">
        <v>51</v>
      </c>
      <c r="F11" s="1"/>
      <c r="I11" s="1"/>
      <c r="J11" s="1"/>
    </row>
    <row r="12" spans="1:22" ht="15" x14ac:dyDescent="0.2">
      <c r="A12" s="489" t="s">
        <v>6</v>
      </c>
      <c r="B12" s="449"/>
      <c r="C12" s="107">
        <v>38</v>
      </c>
      <c r="D12" s="107">
        <v>33</v>
      </c>
      <c r="E12" s="116">
        <v>71</v>
      </c>
      <c r="F12" s="1"/>
      <c r="I12" s="1"/>
      <c r="J12" s="1"/>
    </row>
    <row r="13" spans="1:22" ht="15" x14ac:dyDescent="0.2">
      <c r="A13" s="490" t="s">
        <v>78</v>
      </c>
      <c r="B13" s="491"/>
      <c r="C13" s="50">
        <v>73</v>
      </c>
      <c r="D13" s="50">
        <v>97</v>
      </c>
      <c r="E13" s="117">
        <f>SUM(C13:D13)</f>
        <v>170</v>
      </c>
      <c r="F13" s="1"/>
      <c r="I13" s="1"/>
      <c r="J13" s="1"/>
    </row>
    <row r="14" spans="1:22" ht="15" x14ac:dyDescent="0.2">
      <c r="A14" s="510" t="s">
        <v>82</v>
      </c>
      <c r="B14" s="511"/>
      <c r="C14" s="68">
        <v>70</v>
      </c>
      <c r="D14" s="68">
        <v>123</v>
      </c>
      <c r="E14" s="118">
        <f>SUM(C14:D14)</f>
        <v>193</v>
      </c>
      <c r="F14" s="1"/>
      <c r="I14" s="1"/>
      <c r="J14" s="1"/>
    </row>
    <row r="15" spans="1:22" ht="15" x14ac:dyDescent="0.2">
      <c r="A15" s="464" t="s">
        <v>43</v>
      </c>
      <c r="B15" s="464"/>
      <c r="C15" s="253">
        <f>SUM(C7:C14)</f>
        <v>329</v>
      </c>
      <c r="D15" s="253">
        <f>SUM(D7:D14)</f>
        <v>305</v>
      </c>
      <c r="E15" s="253">
        <f>SUM(E7:E14)</f>
        <v>634</v>
      </c>
      <c r="F15" s="1"/>
      <c r="I15" s="1"/>
      <c r="J15" s="1"/>
    </row>
    <row r="16" spans="1:22" ht="15" x14ac:dyDescent="0.2">
      <c r="A16" s="35"/>
      <c r="B16" s="35"/>
      <c r="C16" s="4"/>
      <c r="D16" s="4"/>
      <c r="E16" s="12"/>
      <c r="F16" s="1"/>
      <c r="I16" s="1"/>
      <c r="J16" s="1"/>
    </row>
    <row r="17" spans="1:22" ht="15" x14ac:dyDescent="0.2">
      <c r="A17" s="35"/>
      <c r="B17" s="35"/>
      <c r="C17" s="4"/>
      <c r="D17" s="4"/>
      <c r="E17" s="12"/>
      <c r="F17" s="1"/>
      <c r="I17" s="1"/>
      <c r="J17" s="1"/>
    </row>
    <row r="18" spans="1:22" ht="15" thickBot="1" x14ac:dyDescent="0.25">
      <c r="A18" s="17"/>
      <c r="B18" s="18"/>
      <c r="C18" s="4"/>
      <c r="D18" s="4"/>
      <c r="E18" s="1"/>
      <c r="F18" s="1"/>
      <c r="G18" s="1"/>
      <c r="H18" s="1"/>
      <c r="I18" s="1"/>
      <c r="J18" s="1"/>
    </row>
    <row r="19" spans="1:22" ht="15.75" thickBot="1" x14ac:dyDescent="0.25">
      <c r="A19" s="482" t="s">
        <v>52</v>
      </c>
      <c r="B19" s="483"/>
      <c r="C19" s="483"/>
      <c r="D19" s="483"/>
      <c r="E19" s="483"/>
      <c r="F19" s="483"/>
      <c r="G19" s="483"/>
      <c r="H19" s="483"/>
      <c r="I19" s="483"/>
      <c r="J19" s="293"/>
    </row>
    <row r="20" spans="1:22" ht="24" x14ac:dyDescent="0.2">
      <c r="A20" s="484" t="s">
        <v>30</v>
      </c>
      <c r="B20" s="485"/>
      <c r="C20" s="20" t="s">
        <v>7</v>
      </c>
      <c r="D20" s="20" t="s">
        <v>8</v>
      </c>
      <c r="E20" s="20" t="s">
        <v>92</v>
      </c>
      <c r="F20" s="21" t="s">
        <v>31</v>
      </c>
      <c r="G20" s="22" t="s">
        <v>9</v>
      </c>
      <c r="H20" s="21" t="s">
        <v>91</v>
      </c>
      <c r="I20" s="62" t="s">
        <v>102</v>
      </c>
      <c r="J20" s="111" t="s">
        <v>21</v>
      </c>
    </row>
    <row r="21" spans="1:22" ht="15" x14ac:dyDescent="0.2">
      <c r="A21" s="382" t="s">
        <v>1</v>
      </c>
      <c r="B21" s="383"/>
      <c r="C21" s="103">
        <v>34</v>
      </c>
      <c r="D21" s="103">
        <v>0</v>
      </c>
      <c r="E21" s="103">
        <v>1</v>
      </c>
      <c r="F21" s="77">
        <v>3</v>
      </c>
      <c r="G21" s="77">
        <v>0</v>
      </c>
      <c r="H21" s="77">
        <v>0</v>
      </c>
      <c r="I21" s="104">
        <v>0</v>
      </c>
      <c r="J21" s="110">
        <f t="shared" ref="J21:J28" si="0">SUM(C21:I21)</f>
        <v>38</v>
      </c>
    </row>
    <row r="22" spans="1:22" ht="15" x14ac:dyDescent="0.2">
      <c r="A22" s="382" t="s">
        <v>2</v>
      </c>
      <c r="B22" s="383"/>
      <c r="C22" s="103">
        <v>36</v>
      </c>
      <c r="D22" s="105">
        <v>0</v>
      </c>
      <c r="E22" s="105">
        <v>1</v>
      </c>
      <c r="F22" s="75">
        <v>4</v>
      </c>
      <c r="G22" s="105">
        <v>0</v>
      </c>
      <c r="H22" s="105">
        <v>4</v>
      </c>
      <c r="I22" s="77">
        <v>2</v>
      </c>
      <c r="J22" s="110">
        <f t="shared" si="0"/>
        <v>47</v>
      </c>
    </row>
    <row r="23" spans="1:22" ht="15" x14ac:dyDescent="0.2">
      <c r="A23" s="382" t="s">
        <v>3</v>
      </c>
      <c r="B23" s="383"/>
      <c r="C23" s="103">
        <v>38</v>
      </c>
      <c r="D23" s="105">
        <v>0</v>
      </c>
      <c r="E23" s="105">
        <v>0</v>
      </c>
      <c r="F23" s="75">
        <v>1</v>
      </c>
      <c r="G23" s="75">
        <v>0</v>
      </c>
      <c r="H23" s="75">
        <v>0</v>
      </c>
      <c r="I23" s="77">
        <v>0</v>
      </c>
      <c r="J23" s="110">
        <f t="shared" si="0"/>
        <v>39</v>
      </c>
    </row>
    <row r="24" spans="1:22" ht="15" x14ac:dyDescent="0.2">
      <c r="A24" s="382" t="s">
        <v>4</v>
      </c>
      <c r="B24" s="383"/>
      <c r="C24" s="103">
        <v>24</v>
      </c>
      <c r="D24" s="105">
        <v>0</v>
      </c>
      <c r="E24" s="105">
        <v>0</v>
      </c>
      <c r="F24" s="75">
        <v>1</v>
      </c>
      <c r="G24" s="75">
        <v>0</v>
      </c>
      <c r="H24" s="75">
        <v>0</v>
      </c>
      <c r="I24" s="77">
        <v>0</v>
      </c>
      <c r="J24" s="110">
        <f t="shared" si="0"/>
        <v>25</v>
      </c>
    </row>
    <row r="25" spans="1:22" ht="15" x14ac:dyDescent="0.2">
      <c r="A25" s="382" t="s">
        <v>5</v>
      </c>
      <c r="B25" s="383"/>
      <c r="C25" s="103">
        <v>50</v>
      </c>
      <c r="D25" s="105">
        <v>1</v>
      </c>
      <c r="E25" s="105">
        <v>0</v>
      </c>
      <c r="F25" s="75">
        <v>0</v>
      </c>
      <c r="G25" s="75">
        <v>0</v>
      </c>
      <c r="H25" s="75">
        <v>0</v>
      </c>
      <c r="I25" s="77">
        <v>0</v>
      </c>
      <c r="J25" s="110">
        <f t="shared" si="0"/>
        <v>51</v>
      </c>
    </row>
    <row r="26" spans="1:22" ht="15" x14ac:dyDescent="0.2">
      <c r="A26" s="448" t="s">
        <v>6</v>
      </c>
      <c r="B26" s="449"/>
      <c r="C26" s="106">
        <v>71</v>
      </c>
      <c r="D26" s="107">
        <v>0</v>
      </c>
      <c r="E26" s="107">
        <v>0</v>
      </c>
      <c r="F26" s="73">
        <v>0</v>
      </c>
      <c r="G26" s="73">
        <v>0</v>
      </c>
      <c r="H26" s="73">
        <v>0</v>
      </c>
      <c r="I26" s="77">
        <v>0</v>
      </c>
      <c r="J26" s="110">
        <f t="shared" si="0"/>
        <v>71</v>
      </c>
    </row>
    <row r="27" spans="1:22" ht="15" x14ac:dyDescent="0.2">
      <c r="A27" s="448" t="s">
        <v>78</v>
      </c>
      <c r="B27" s="449"/>
      <c r="C27" s="72">
        <v>166</v>
      </c>
      <c r="D27" s="72">
        <v>0</v>
      </c>
      <c r="E27" s="72">
        <v>0</v>
      </c>
      <c r="F27" s="73">
        <v>4</v>
      </c>
      <c r="G27" s="73">
        <v>0</v>
      </c>
      <c r="H27" s="73">
        <v>0</v>
      </c>
      <c r="I27" s="77">
        <v>0</v>
      </c>
      <c r="J27" s="110">
        <f t="shared" si="0"/>
        <v>170</v>
      </c>
    </row>
    <row r="28" spans="1:22" ht="15.75" thickBot="1" x14ac:dyDescent="0.25">
      <c r="A28" s="480" t="s">
        <v>82</v>
      </c>
      <c r="B28" s="481"/>
      <c r="C28" s="126">
        <v>184</v>
      </c>
      <c r="D28" s="126">
        <v>3</v>
      </c>
      <c r="E28" s="126">
        <v>0</v>
      </c>
      <c r="F28" s="73">
        <v>5</v>
      </c>
      <c r="G28" s="73">
        <v>1</v>
      </c>
      <c r="H28" s="73">
        <v>0</v>
      </c>
      <c r="I28" s="77">
        <v>0</v>
      </c>
      <c r="J28" s="122">
        <f t="shared" si="0"/>
        <v>193</v>
      </c>
    </row>
    <row r="29" spans="1:22" ht="15.75" thickBot="1" x14ac:dyDescent="0.25">
      <c r="A29" s="469" t="s">
        <v>21</v>
      </c>
      <c r="B29" s="479"/>
      <c r="C29" s="254">
        <f t="shared" ref="C29:I29" si="1">SUM(C21:C28)</f>
        <v>603</v>
      </c>
      <c r="D29" s="254">
        <f t="shared" si="1"/>
        <v>4</v>
      </c>
      <c r="E29" s="254">
        <f t="shared" si="1"/>
        <v>2</v>
      </c>
      <c r="F29" s="254">
        <f t="shared" si="1"/>
        <v>18</v>
      </c>
      <c r="G29" s="254">
        <f t="shared" si="1"/>
        <v>1</v>
      </c>
      <c r="H29" s="254">
        <f t="shared" si="1"/>
        <v>4</v>
      </c>
      <c r="I29" s="278">
        <f t="shared" si="1"/>
        <v>2</v>
      </c>
      <c r="J29" s="277">
        <f>SUM(J21:J28)</f>
        <v>634</v>
      </c>
    </row>
    <row r="30" spans="1:22" ht="14.25" x14ac:dyDescent="0.2">
      <c r="A30" s="19"/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4.25" x14ac:dyDescent="0.2">
      <c r="A31" s="19"/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4.25" x14ac:dyDescent="0.2">
      <c r="A32" s="19"/>
      <c r="B32" s="19"/>
      <c r="C32" s="1"/>
      <c r="D32" s="1"/>
      <c r="E32" s="1"/>
      <c r="F32" s="1"/>
      <c r="G32" s="1" t="s">
        <v>77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11" ht="14.25" x14ac:dyDescent="0.2">
      <c r="A33" s="1"/>
      <c r="B33" s="16"/>
      <c r="C33" s="1"/>
      <c r="D33" s="1"/>
      <c r="E33" s="1"/>
      <c r="F33" s="1"/>
      <c r="G33" s="1"/>
      <c r="H33" s="1"/>
      <c r="I33" s="1"/>
      <c r="J33" s="1"/>
    </row>
    <row r="34" spans="1:11" ht="15" x14ac:dyDescent="0.2">
      <c r="A34" s="506" t="s">
        <v>51</v>
      </c>
      <c r="B34" s="507"/>
      <c r="C34" s="507"/>
      <c r="D34" s="507"/>
      <c r="E34" s="507"/>
      <c r="F34" s="507"/>
      <c r="G34" s="507"/>
      <c r="H34" s="507"/>
      <c r="I34" s="507"/>
      <c r="J34" s="294"/>
      <c r="K34" s="33"/>
    </row>
    <row r="35" spans="1:11" ht="15" customHeight="1" x14ac:dyDescent="0.2">
      <c r="A35" s="508" t="s">
        <v>10</v>
      </c>
      <c r="B35" s="509"/>
      <c r="C35" s="20" t="s">
        <v>1</v>
      </c>
      <c r="D35" s="20" t="s">
        <v>2</v>
      </c>
      <c r="E35" s="20" t="s">
        <v>3</v>
      </c>
      <c r="F35" s="34" t="s">
        <v>4</v>
      </c>
      <c r="G35" s="21" t="s">
        <v>44</v>
      </c>
      <c r="H35" s="21" t="s">
        <v>6</v>
      </c>
      <c r="I35" s="21" t="s">
        <v>78</v>
      </c>
      <c r="J35" s="21" t="s">
        <v>82</v>
      </c>
      <c r="K35" s="100" t="s">
        <v>21</v>
      </c>
    </row>
    <row r="36" spans="1:11" ht="15" x14ac:dyDescent="0.2">
      <c r="A36" s="492" t="s">
        <v>11</v>
      </c>
      <c r="B36" s="385"/>
      <c r="C36" s="55">
        <v>1</v>
      </c>
      <c r="D36" s="2">
        <v>0</v>
      </c>
      <c r="E36" s="2">
        <v>0</v>
      </c>
      <c r="F36" s="13">
        <v>0</v>
      </c>
      <c r="G36" s="14">
        <v>0</v>
      </c>
      <c r="H36" s="14">
        <v>2</v>
      </c>
      <c r="I36" s="53">
        <v>0</v>
      </c>
      <c r="J36" s="53">
        <v>9</v>
      </c>
      <c r="K36" s="11">
        <f t="shared" ref="K36:K66" si="2">SUM(C36:J36)</f>
        <v>12</v>
      </c>
    </row>
    <row r="37" spans="1:11" ht="15" x14ac:dyDescent="0.2">
      <c r="A37" s="131" t="s">
        <v>71</v>
      </c>
      <c r="B37" s="132"/>
      <c r="C37" s="2">
        <v>0</v>
      </c>
      <c r="D37" s="2">
        <v>0</v>
      </c>
      <c r="E37" s="2">
        <v>0</v>
      </c>
      <c r="F37" s="13">
        <v>0</v>
      </c>
      <c r="G37" s="14">
        <v>0</v>
      </c>
      <c r="H37" s="14">
        <v>0</v>
      </c>
      <c r="I37" s="53">
        <v>0</v>
      </c>
      <c r="J37" s="53">
        <v>0</v>
      </c>
      <c r="K37" s="11">
        <f t="shared" si="2"/>
        <v>0</v>
      </c>
    </row>
    <row r="38" spans="1:11" ht="15" x14ac:dyDescent="0.2">
      <c r="A38" s="131" t="s">
        <v>100</v>
      </c>
      <c r="B38" s="132"/>
      <c r="C38" s="2">
        <v>0</v>
      </c>
      <c r="D38" s="2">
        <v>0</v>
      </c>
      <c r="E38" s="2">
        <v>0</v>
      </c>
      <c r="F38" s="13">
        <v>0</v>
      </c>
      <c r="G38" s="14">
        <v>0</v>
      </c>
      <c r="H38" s="14">
        <v>0</v>
      </c>
      <c r="I38" s="53">
        <v>1</v>
      </c>
      <c r="J38" s="53">
        <v>0</v>
      </c>
      <c r="K38" s="11">
        <f t="shared" si="2"/>
        <v>1</v>
      </c>
    </row>
    <row r="39" spans="1:11" ht="15" x14ac:dyDescent="0.2">
      <c r="A39" s="492" t="s">
        <v>40</v>
      </c>
      <c r="B39" s="385"/>
      <c r="C39" s="2">
        <v>0</v>
      </c>
      <c r="D39" s="2">
        <v>0</v>
      </c>
      <c r="E39" s="2">
        <v>0</v>
      </c>
      <c r="F39" s="13">
        <v>0</v>
      </c>
      <c r="G39" s="14">
        <v>0</v>
      </c>
      <c r="H39" s="14">
        <v>0</v>
      </c>
      <c r="I39" s="53">
        <v>1</v>
      </c>
      <c r="J39" s="53">
        <v>0</v>
      </c>
      <c r="K39" s="11">
        <f t="shared" si="2"/>
        <v>1</v>
      </c>
    </row>
    <row r="40" spans="1:11" ht="15" x14ac:dyDescent="0.2">
      <c r="A40" s="492" t="s">
        <v>12</v>
      </c>
      <c r="B40" s="385"/>
      <c r="C40" s="2">
        <v>0</v>
      </c>
      <c r="D40" s="2">
        <v>0</v>
      </c>
      <c r="E40" s="2">
        <v>0</v>
      </c>
      <c r="F40" s="13">
        <v>1</v>
      </c>
      <c r="G40" s="14">
        <v>0</v>
      </c>
      <c r="H40" s="14">
        <v>0</v>
      </c>
      <c r="I40" s="53">
        <v>0</v>
      </c>
      <c r="J40" s="53">
        <v>0</v>
      </c>
      <c r="K40" s="11">
        <f t="shared" si="2"/>
        <v>1</v>
      </c>
    </row>
    <row r="41" spans="1:11" ht="15" x14ac:dyDescent="0.2">
      <c r="A41" s="492" t="s">
        <v>33</v>
      </c>
      <c r="B41" s="385"/>
      <c r="C41" s="2">
        <v>0</v>
      </c>
      <c r="D41" s="2">
        <v>3</v>
      </c>
      <c r="E41" s="2">
        <v>0</v>
      </c>
      <c r="F41" s="13">
        <v>0</v>
      </c>
      <c r="G41" s="14">
        <v>3</v>
      </c>
      <c r="H41" s="14">
        <v>10</v>
      </c>
      <c r="I41" s="53">
        <v>29</v>
      </c>
      <c r="J41" s="53">
        <v>38</v>
      </c>
      <c r="K41" s="11">
        <f t="shared" si="2"/>
        <v>83</v>
      </c>
    </row>
    <row r="42" spans="1:11" ht="15" x14ac:dyDescent="0.2">
      <c r="A42" s="492" t="s">
        <v>128</v>
      </c>
      <c r="B42" s="385"/>
      <c r="C42" s="55">
        <v>1</v>
      </c>
      <c r="D42" s="2">
        <v>0</v>
      </c>
      <c r="E42" s="2">
        <v>0</v>
      </c>
      <c r="F42" s="13">
        <v>0</v>
      </c>
      <c r="G42" s="14">
        <v>1</v>
      </c>
      <c r="H42" s="14">
        <v>4</v>
      </c>
      <c r="I42" s="53">
        <v>1</v>
      </c>
      <c r="J42" s="53">
        <v>0</v>
      </c>
      <c r="K42" s="11">
        <f t="shared" si="2"/>
        <v>7</v>
      </c>
    </row>
    <row r="43" spans="1:11" ht="15" x14ac:dyDescent="0.2">
      <c r="A43" s="492" t="s">
        <v>54</v>
      </c>
      <c r="B43" s="385"/>
      <c r="C43" s="2">
        <v>0</v>
      </c>
      <c r="D43" s="55">
        <v>1</v>
      </c>
      <c r="E43" s="55">
        <v>1</v>
      </c>
      <c r="F43" s="13">
        <v>0</v>
      </c>
      <c r="G43" s="14">
        <v>0</v>
      </c>
      <c r="H43" s="14">
        <v>0</v>
      </c>
      <c r="I43" s="53">
        <v>2</v>
      </c>
      <c r="J43" s="53">
        <v>2</v>
      </c>
      <c r="K43" s="11">
        <f t="shared" si="2"/>
        <v>6</v>
      </c>
    </row>
    <row r="44" spans="1:11" ht="15" x14ac:dyDescent="0.2">
      <c r="A44" s="492" t="s">
        <v>55</v>
      </c>
      <c r="B44" s="385"/>
      <c r="C44" s="2">
        <v>0</v>
      </c>
      <c r="D44" s="2">
        <v>0</v>
      </c>
      <c r="E44" s="55">
        <v>1</v>
      </c>
      <c r="F44" s="13">
        <v>0</v>
      </c>
      <c r="G44" s="14">
        <v>0</v>
      </c>
      <c r="H44" s="14">
        <v>0</v>
      </c>
      <c r="I44" s="53">
        <v>0</v>
      </c>
      <c r="J44" s="53">
        <v>1</v>
      </c>
      <c r="K44" s="11">
        <f t="shared" si="2"/>
        <v>2</v>
      </c>
    </row>
    <row r="45" spans="1:11" ht="15" x14ac:dyDescent="0.2">
      <c r="A45" s="492" t="s">
        <v>13</v>
      </c>
      <c r="B45" s="385"/>
      <c r="C45" s="55">
        <v>3</v>
      </c>
      <c r="D45" s="2">
        <v>5</v>
      </c>
      <c r="E45" s="55">
        <v>4</v>
      </c>
      <c r="F45" s="13">
        <v>0</v>
      </c>
      <c r="G45" s="14">
        <v>5</v>
      </c>
      <c r="H45" s="14">
        <v>1</v>
      </c>
      <c r="I45" s="53">
        <v>6</v>
      </c>
      <c r="J45" s="53">
        <v>4</v>
      </c>
      <c r="K45" s="11">
        <f t="shared" si="2"/>
        <v>28</v>
      </c>
    </row>
    <row r="46" spans="1:11" ht="15" x14ac:dyDescent="0.2">
      <c r="A46" s="492" t="s">
        <v>48</v>
      </c>
      <c r="B46" s="385"/>
      <c r="C46" s="2">
        <v>0</v>
      </c>
      <c r="D46" s="2">
        <v>0</v>
      </c>
      <c r="E46" s="2">
        <v>0</v>
      </c>
      <c r="F46" s="13">
        <v>0</v>
      </c>
      <c r="G46" s="14">
        <v>0</v>
      </c>
      <c r="H46" s="14">
        <v>0</v>
      </c>
      <c r="I46" s="53">
        <v>0</v>
      </c>
      <c r="J46" s="53">
        <v>1</v>
      </c>
      <c r="K46" s="11">
        <f t="shared" si="2"/>
        <v>1</v>
      </c>
    </row>
    <row r="47" spans="1:11" ht="15" x14ac:dyDescent="0.2">
      <c r="A47" s="133" t="s">
        <v>66</v>
      </c>
      <c r="B47" s="132"/>
      <c r="C47" s="2">
        <v>0</v>
      </c>
      <c r="D47" s="2">
        <v>0</v>
      </c>
      <c r="E47" s="2">
        <v>0</v>
      </c>
      <c r="F47" s="13">
        <v>0</v>
      </c>
      <c r="G47" s="14">
        <v>0</v>
      </c>
      <c r="H47" s="14">
        <v>0</v>
      </c>
      <c r="I47" s="53">
        <v>0</v>
      </c>
      <c r="J47" s="53">
        <v>0</v>
      </c>
      <c r="K47" s="11">
        <f t="shared" si="2"/>
        <v>0</v>
      </c>
    </row>
    <row r="48" spans="1:11" ht="15" x14ac:dyDescent="0.2">
      <c r="A48" s="492" t="s">
        <v>14</v>
      </c>
      <c r="B48" s="385"/>
      <c r="C48" s="55">
        <v>10</v>
      </c>
      <c r="D48" s="2">
        <v>2</v>
      </c>
      <c r="E48" s="55">
        <v>4</v>
      </c>
      <c r="F48" s="13">
        <v>4</v>
      </c>
      <c r="G48" s="14">
        <v>10</v>
      </c>
      <c r="H48" s="14">
        <v>10</v>
      </c>
      <c r="I48" s="53">
        <v>17</v>
      </c>
      <c r="J48" s="53">
        <v>15</v>
      </c>
      <c r="K48" s="11">
        <f t="shared" si="2"/>
        <v>72</v>
      </c>
    </row>
    <row r="49" spans="1:11" ht="15" x14ac:dyDescent="0.2">
      <c r="A49" s="492" t="s">
        <v>50</v>
      </c>
      <c r="B49" s="385"/>
      <c r="C49" s="2">
        <v>0</v>
      </c>
      <c r="D49" s="2">
        <v>0</v>
      </c>
      <c r="E49" s="55">
        <v>1</v>
      </c>
      <c r="F49" s="13">
        <v>2</v>
      </c>
      <c r="G49" s="14">
        <v>1</v>
      </c>
      <c r="H49" s="14">
        <v>0</v>
      </c>
      <c r="I49" s="53">
        <v>0</v>
      </c>
      <c r="J49" s="53">
        <v>5</v>
      </c>
      <c r="K49" s="11">
        <f t="shared" si="2"/>
        <v>9</v>
      </c>
    </row>
    <row r="50" spans="1:11" ht="15" x14ac:dyDescent="0.2">
      <c r="A50" s="131" t="s">
        <v>72</v>
      </c>
      <c r="B50" s="134"/>
      <c r="C50" s="65">
        <v>1</v>
      </c>
      <c r="D50" s="3">
        <v>1</v>
      </c>
      <c r="E50" s="3">
        <v>0</v>
      </c>
      <c r="F50" s="61">
        <v>0</v>
      </c>
      <c r="G50" s="6">
        <v>2</v>
      </c>
      <c r="H50" s="6">
        <v>1</v>
      </c>
      <c r="I50" s="53">
        <v>0</v>
      </c>
      <c r="J50" s="53">
        <v>3</v>
      </c>
      <c r="K50" s="11">
        <f t="shared" si="2"/>
        <v>8</v>
      </c>
    </row>
    <row r="51" spans="1:11" ht="15" x14ac:dyDescent="0.2">
      <c r="A51" s="492" t="s">
        <v>35</v>
      </c>
      <c r="B51" s="385"/>
      <c r="C51" s="2">
        <v>0</v>
      </c>
      <c r="D51" s="2">
        <v>0</v>
      </c>
      <c r="E51" s="2">
        <v>0</v>
      </c>
      <c r="F51" s="13">
        <v>0</v>
      </c>
      <c r="G51" s="14">
        <v>0</v>
      </c>
      <c r="H51" s="14">
        <v>0</v>
      </c>
      <c r="I51" s="53">
        <v>0</v>
      </c>
      <c r="J51" s="53">
        <v>0</v>
      </c>
      <c r="K51" s="11">
        <f t="shared" si="2"/>
        <v>0</v>
      </c>
    </row>
    <row r="52" spans="1:11" ht="15" x14ac:dyDescent="0.2">
      <c r="A52" s="131" t="s">
        <v>70</v>
      </c>
      <c r="B52" s="132"/>
      <c r="C52" s="55">
        <v>1</v>
      </c>
      <c r="D52" s="2">
        <v>1</v>
      </c>
      <c r="E52" s="55">
        <v>2</v>
      </c>
      <c r="F52" s="13">
        <v>0</v>
      </c>
      <c r="G52" s="14">
        <v>1</v>
      </c>
      <c r="H52" s="14">
        <v>0</v>
      </c>
      <c r="I52" s="53">
        <v>4</v>
      </c>
      <c r="J52" s="53">
        <v>4</v>
      </c>
      <c r="K52" s="11">
        <f t="shared" si="2"/>
        <v>13</v>
      </c>
    </row>
    <row r="53" spans="1:11" ht="15" x14ac:dyDescent="0.2">
      <c r="A53" s="492" t="s">
        <v>81</v>
      </c>
      <c r="B53" s="385"/>
      <c r="C53" s="55">
        <v>1</v>
      </c>
      <c r="D53" s="2">
        <v>0</v>
      </c>
      <c r="E53" s="2">
        <v>0</v>
      </c>
      <c r="F53" s="13">
        <v>0</v>
      </c>
      <c r="G53" s="14">
        <v>0</v>
      </c>
      <c r="H53" s="14">
        <v>5</v>
      </c>
      <c r="I53" s="53">
        <v>0</v>
      </c>
      <c r="J53" s="53">
        <v>1</v>
      </c>
      <c r="K53" s="11">
        <f t="shared" si="2"/>
        <v>7</v>
      </c>
    </row>
    <row r="54" spans="1:11" ht="15" x14ac:dyDescent="0.2">
      <c r="A54" s="492" t="s">
        <v>15</v>
      </c>
      <c r="B54" s="385"/>
      <c r="C54" s="2">
        <v>0</v>
      </c>
      <c r="D54" s="2">
        <v>0</v>
      </c>
      <c r="E54" s="2">
        <v>0</v>
      </c>
      <c r="F54" s="13">
        <v>0</v>
      </c>
      <c r="G54" s="14">
        <v>0</v>
      </c>
      <c r="H54" s="14">
        <v>0</v>
      </c>
      <c r="I54" s="53">
        <v>0</v>
      </c>
      <c r="J54" s="53">
        <v>3</v>
      </c>
      <c r="K54" s="11">
        <f t="shared" si="2"/>
        <v>3</v>
      </c>
    </row>
    <row r="55" spans="1:11" ht="15" x14ac:dyDescent="0.2">
      <c r="A55" s="131" t="s">
        <v>63</v>
      </c>
      <c r="B55" s="135"/>
      <c r="C55" s="65">
        <v>1</v>
      </c>
      <c r="D55" s="3">
        <v>0</v>
      </c>
      <c r="E55" s="3">
        <v>0</v>
      </c>
      <c r="F55" s="61">
        <v>0</v>
      </c>
      <c r="G55" s="6">
        <v>0</v>
      </c>
      <c r="H55" s="6">
        <v>0</v>
      </c>
      <c r="I55" s="53">
        <v>0</v>
      </c>
      <c r="J55" s="53">
        <v>0</v>
      </c>
      <c r="K55" s="11">
        <f t="shared" si="2"/>
        <v>1</v>
      </c>
    </row>
    <row r="56" spans="1:11" ht="15" x14ac:dyDescent="0.2">
      <c r="A56" s="131" t="s">
        <v>64</v>
      </c>
      <c r="B56" s="135"/>
      <c r="C56" s="2">
        <v>0</v>
      </c>
      <c r="D56" s="2">
        <v>0</v>
      </c>
      <c r="E56" s="2">
        <v>0</v>
      </c>
      <c r="F56" s="13">
        <v>0</v>
      </c>
      <c r="G56" s="14">
        <v>0</v>
      </c>
      <c r="H56" s="14">
        <v>0</v>
      </c>
      <c r="I56" s="53">
        <v>0</v>
      </c>
      <c r="J56" s="53">
        <v>0</v>
      </c>
      <c r="K56" s="11">
        <f t="shared" si="2"/>
        <v>0</v>
      </c>
    </row>
    <row r="57" spans="1:11" ht="15" x14ac:dyDescent="0.2">
      <c r="A57" s="492" t="s">
        <v>16</v>
      </c>
      <c r="B57" s="385"/>
      <c r="C57" s="55">
        <v>1</v>
      </c>
      <c r="D57" s="2">
        <v>2</v>
      </c>
      <c r="E57" s="2">
        <v>0</v>
      </c>
      <c r="F57" s="13">
        <v>0</v>
      </c>
      <c r="G57" s="14">
        <v>0</v>
      </c>
      <c r="H57" s="14">
        <v>0</v>
      </c>
      <c r="I57" s="53">
        <v>3</v>
      </c>
      <c r="J57" s="53">
        <v>4</v>
      </c>
      <c r="K57" s="11">
        <f t="shared" si="2"/>
        <v>10</v>
      </c>
    </row>
    <row r="58" spans="1:11" ht="15" x14ac:dyDescent="0.2">
      <c r="A58" s="131" t="s">
        <v>101</v>
      </c>
      <c r="B58" s="134"/>
      <c r="C58" s="55">
        <v>5</v>
      </c>
      <c r="D58" s="2">
        <v>5</v>
      </c>
      <c r="E58" s="55">
        <v>1</v>
      </c>
      <c r="F58" s="13">
        <v>1</v>
      </c>
      <c r="G58" s="14">
        <v>0</v>
      </c>
      <c r="H58" s="14">
        <v>0</v>
      </c>
      <c r="I58" s="53">
        <v>3</v>
      </c>
      <c r="J58" s="53">
        <v>2</v>
      </c>
      <c r="K58" s="11">
        <f t="shared" si="2"/>
        <v>17</v>
      </c>
    </row>
    <row r="59" spans="1:11" ht="15" x14ac:dyDescent="0.2">
      <c r="A59" s="492" t="s">
        <v>17</v>
      </c>
      <c r="B59" s="385"/>
      <c r="C59" s="55">
        <v>1</v>
      </c>
      <c r="D59" s="2">
        <v>1</v>
      </c>
      <c r="E59" s="2">
        <v>0</v>
      </c>
      <c r="F59" s="13">
        <v>0</v>
      </c>
      <c r="G59" s="14">
        <v>1</v>
      </c>
      <c r="H59" s="14">
        <v>1</v>
      </c>
      <c r="I59" s="53">
        <v>3</v>
      </c>
      <c r="J59" s="53">
        <v>1</v>
      </c>
      <c r="K59" s="11">
        <f t="shared" si="2"/>
        <v>8</v>
      </c>
    </row>
    <row r="60" spans="1:11" ht="15" x14ac:dyDescent="0.2">
      <c r="A60" s="131" t="s">
        <v>99</v>
      </c>
      <c r="B60" s="134"/>
      <c r="C60" s="55">
        <v>0</v>
      </c>
      <c r="D60" s="2">
        <v>0</v>
      </c>
      <c r="E60" s="2">
        <v>0</v>
      </c>
      <c r="F60" s="13">
        <v>0</v>
      </c>
      <c r="G60" s="14">
        <v>0</v>
      </c>
      <c r="H60" s="14">
        <v>0</v>
      </c>
      <c r="I60" s="53">
        <v>1</v>
      </c>
      <c r="J60" s="53">
        <v>0</v>
      </c>
      <c r="K60" s="11">
        <f t="shared" si="2"/>
        <v>1</v>
      </c>
    </row>
    <row r="61" spans="1:11" ht="15" x14ac:dyDescent="0.2">
      <c r="A61" s="131" t="s">
        <v>73</v>
      </c>
      <c r="B61" s="132"/>
      <c r="C61" s="55">
        <v>2</v>
      </c>
      <c r="D61" s="55">
        <v>0</v>
      </c>
      <c r="E61" s="2">
        <v>0</v>
      </c>
      <c r="F61" s="13">
        <v>1</v>
      </c>
      <c r="G61" s="14">
        <v>0</v>
      </c>
      <c r="H61" s="14">
        <v>0</v>
      </c>
      <c r="I61" s="53">
        <v>5</v>
      </c>
      <c r="J61" s="53">
        <v>0</v>
      </c>
      <c r="K61" s="11">
        <f t="shared" si="2"/>
        <v>8</v>
      </c>
    </row>
    <row r="62" spans="1:11" ht="15" x14ac:dyDescent="0.2">
      <c r="A62" s="133" t="s">
        <v>56</v>
      </c>
      <c r="B62" s="132"/>
      <c r="C62" s="55">
        <v>1</v>
      </c>
      <c r="D62" s="2">
        <v>0</v>
      </c>
      <c r="E62" s="55">
        <v>1</v>
      </c>
      <c r="F62" s="13">
        <v>0</v>
      </c>
      <c r="G62" s="14">
        <v>0</v>
      </c>
      <c r="H62" s="14">
        <v>1</v>
      </c>
      <c r="I62" s="53">
        <v>2</v>
      </c>
      <c r="J62" s="53">
        <v>0</v>
      </c>
      <c r="K62" s="11">
        <f t="shared" si="2"/>
        <v>5</v>
      </c>
    </row>
    <row r="63" spans="1:11" ht="15" x14ac:dyDescent="0.2">
      <c r="A63" s="492" t="s">
        <v>62</v>
      </c>
      <c r="B63" s="385"/>
      <c r="C63" s="2">
        <v>0</v>
      </c>
      <c r="D63" s="2">
        <v>0</v>
      </c>
      <c r="E63" s="2">
        <v>0</v>
      </c>
      <c r="F63" s="13">
        <v>1</v>
      </c>
      <c r="G63" s="14">
        <v>0</v>
      </c>
      <c r="H63" s="14">
        <v>0</v>
      </c>
      <c r="I63" s="53">
        <v>0</v>
      </c>
      <c r="J63" s="53">
        <v>0</v>
      </c>
      <c r="K63" s="11">
        <f t="shared" si="2"/>
        <v>1</v>
      </c>
    </row>
    <row r="64" spans="1:11" ht="15" x14ac:dyDescent="0.2">
      <c r="A64" s="492" t="s">
        <v>61</v>
      </c>
      <c r="B64" s="385"/>
      <c r="C64" s="2">
        <v>0</v>
      </c>
      <c r="D64" s="2">
        <v>2</v>
      </c>
      <c r="E64" s="55">
        <v>4</v>
      </c>
      <c r="F64" s="13">
        <v>1</v>
      </c>
      <c r="G64" s="14">
        <v>1</v>
      </c>
      <c r="H64" s="14">
        <v>1</v>
      </c>
      <c r="I64" s="53">
        <v>3</v>
      </c>
      <c r="J64" s="53">
        <v>0</v>
      </c>
      <c r="K64" s="11">
        <f t="shared" si="2"/>
        <v>12</v>
      </c>
    </row>
    <row r="65" spans="1:11" ht="15" x14ac:dyDescent="0.2">
      <c r="A65" s="492" t="s">
        <v>18</v>
      </c>
      <c r="B65" s="385"/>
      <c r="C65" s="2">
        <v>0</v>
      </c>
      <c r="D65" s="2">
        <v>0</v>
      </c>
      <c r="E65" s="2">
        <v>0</v>
      </c>
      <c r="F65" s="13">
        <v>0</v>
      </c>
      <c r="G65" s="14">
        <v>0</v>
      </c>
      <c r="H65" s="14">
        <v>0</v>
      </c>
      <c r="I65" s="53">
        <v>2</v>
      </c>
      <c r="J65" s="53">
        <v>1</v>
      </c>
      <c r="K65" s="11">
        <f t="shared" si="2"/>
        <v>3</v>
      </c>
    </row>
    <row r="66" spans="1:11" ht="15" x14ac:dyDescent="0.2">
      <c r="A66" s="512" t="s">
        <v>79</v>
      </c>
      <c r="B66" s="401"/>
      <c r="C66" s="2">
        <v>0</v>
      </c>
      <c r="D66" s="2">
        <v>0</v>
      </c>
      <c r="E66" s="2">
        <v>0</v>
      </c>
      <c r="F66" s="13">
        <v>0</v>
      </c>
      <c r="G66" s="14">
        <v>0</v>
      </c>
      <c r="H66" s="14">
        <v>0</v>
      </c>
      <c r="I66" s="53">
        <v>3</v>
      </c>
      <c r="J66" s="53">
        <v>0</v>
      </c>
      <c r="K66" s="11">
        <f t="shared" si="2"/>
        <v>3</v>
      </c>
    </row>
    <row r="67" spans="1:11" ht="15" x14ac:dyDescent="0.2">
      <c r="A67" s="131" t="s">
        <v>65</v>
      </c>
      <c r="B67" s="132"/>
      <c r="C67" s="2">
        <v>0</v>
      </c>
      <c r="D67" s="2">
        <v>0</v>
      </c>
      <c r="E67" s="2">
        <v>0</v>
      </c>
      <c r="F67" s="13">
        <v>0</v>
      </c>
      <c r="G67" s="14">
        <v>0</v>
      </c>
      <c r="H67" s="14">
        <v>0</v>
      </c>
      <c r="I67" s="53">
        <v>0</v>
      </c>
      <c r="J67" s="53">
        <v>0</v>
      </c>
      <c r="K67" s="11">
        <f t="shared" ref="K67:K89" si="3">SUM(C67:J67)</f>
        <v>0</v>
      </c>
    </row>
    <row r="68" spans="1:11" ht="15" x14ac:dyDescent="0.2">
      <c r="A68" s="131" t="s">
        <v>97</v>
      </c>
      <c r="B68" s="134"/>
      <c r="C68" s="2">
        <v>0</v>
      </c>
      <c r="D68" s="55">
        <v>0</v>
      </c>
      <c r="E68" s="55">
        <v>3</v>
      </c>
      <c r="F68" s="13">
        <v>0</v>
      </c>
      <c r="G68" s="14">
        <v>0</v>
      </c>
      <c r="H68" s="14">
        <v>0</v>
      </c>
      <c r="I68" s="53">
        <v>8</v>
      </c>
      <c r="J68" s="53">
        <v>36</v>
      </c>
      <c r="K68" s="11">
        <f t="shared" si="3"/>
        <v>47</v>
      </c>
    </row>
    <row r="69" spans="1:11" ht="15" x14ac:dyDescent="0.2">
      <c r="A69" s="492" t="s">
        <v>19</v>
      </c>
      <c r="B69" s="385"/>
      <c r="C69" s="2">
        <v>0</v>
      </c>
      <c r="D69" s="2">
        <v>0</v>
      </c>
      <c r="E69" s="55">
        <v>1</v>
      </c>
      <c r="F69" s="13">
        <v>0</v>
      </c>
      <c r="G69" s="14">
        <v>1</v>
      </c>
      <c r="H69" s="14">
        <v>0</v>
      </c>
      <c r="I69" s="53">
        <v>1</v>
      </c>
      <c r="J69" s="53">
        <v>0</v>
      </c>
      <c r="K69" s="11">
        <f t="shared" si="3"/>
        <v>3</v>
      </c>
    </row>
    <row r="70" spans="1:11" ht="15" x14ac:dyDescent="0.2">
      <c r="A70" s="131" t="s">
        <v>109</v>
      </c>
      <c r="B70" s="134"/>
      <c r="C70" s="2">
        <v>1</v>
      </c>
      <c r="D70" s="2">
        <v>1</v>
      </c>
      <c r="E70" s="55">
        <v>2</v>
      </c>
      <c r="F70" s="13">
        <v>0</v>
      </c>
      <c r="G70" s="14">
        <v>0</v>
      </c>
      <c r="H70" s="14">
        <v>3</v>
      </c>
      <c r="I70" s="53">
        <v>5</v>
      </c>
      <c r="J70" s="53">
        <v>7</v>
      </c>
      <c r="K70" s="11">
        <f t="shared" si="3"/>
        <v>19</v>
      </c>
    </row>
    <row r="71" spans="1:11" ht="15" x14ac:dyDescent="0.2">
      <c r="A71" s="492" t="s">
        <v>60</v>
      </c>
      <c r="B71" s="385"/>
      <c r="C71" s="2">
        <v>0</v>
      </c>
      <c r="D71" s="2">
        <v>5</v>
      </c>
      <c r="E71" s="55">
        <v>6</v>
      </c>
      <c r="F71" s="13">
        <v>2</v>
      </c>
      <c r="G71" s="14">
        <v>2</v>
      </c>
      <c r="H71" s="14">
        <v>0</v>
      </c>
      <c r="I71" s="53">
        <v>9</v>
      </c>
      <c r="J71" s="53">
        <v>1</v>
      </c>
      <c r="K71" s="11">
        <f t="shared" si="3"/>
        <v>25</v>
      </c>
    </row>
    <row r="72" spans="1:11" ht="15" x14ac:dyDescent="0.2">
      <c r="A72" s="492" t="s">
        <v>32</v>
      </c>
      <c r="B72" s="385"/>
      <c r="C72" s="2">
        <v>0</v>
      </c>
      <c r="D72" s="2">
        <v>4</v>
      </c>
      <c r="E72" s="2">
        <v>0</v>
      </c>
      <c r="F72" s="13">
        <v>0</v>
      </c>
      <c r="G72" s="14">
        <v>1</v>
      </c>
      <c r="H72" s="14">
        <v>4</v>
      </c>
      <c r="I72" s="53">
        <v>3</v>
      </c>
      <c r="J72" s="53">
        <v>3</v>
      </c>
      <c r="K72" s="11">
        <f t="shared" si="3"/>
        <v>15</v>
      </c>
    </row>
    <row r="73" spans="1:11" ht="15" x14ac:dyDescent="0.2">
      <c r="A73" s="492" t="s">
        <v>59</v>
      </c>
      <c r="B73" s="385"/>
      <c r="C73" s="55">
        <v>1</v>
      </c>
      <c r="D73" s="2">
        <v>1</v>
      </c>
      <c r="E73" s="2">
        <v>0</v>
      </c>
      <c r="F73" s="13">
        <v>0</v>
      </c>
      <c r="G73" s="14">
        <v>1</v>
      </c>
      <c r="H73" s="14">
        <v>0</v>
      </c>
      <c r="I73" s="53">
        <v>1</v>
      </c>
      <c r="J73" s="53">
        <v>1</v>
      </c>
      <c r="K73" s="11">
        <f t="shared" si="3"/>
        <v>5</v>
      </c>
    </row>
    <row r="74" spans="1:11" ht="15" x14ac:dyDescent="0.2">
      <c r="A74" s="131" t="s">
        <v>94</v>
      </c>
      <c r="B74" s="134"/>
      <c r="C74" s="2">
        <v>0</v>
      </c>
      <c r="D74" s="2">
        <v>0</v>
      </c>
      <c r="E74" s="2">
        <v>0</v>
      </c>
      <c r="F74" s="13">
        <v>0</v>
      </c>
      <c r="G74" s="14">
        <v>0</v>
      </c>
      <c r="H74" s="14">
        <v>0</v>
      </c>
      <c r="I74" s="53">
        <v>0</v>
      </c>
      <c r="J74" s="53">
        <v>3</v>
      </c>
      <c r="K74" s="11">
        <f t="shared" si="3"/>
        <v>3</v>
      </c>
    </row>
    <row r="75" spans="1:11" ht="15" x14ac:dyDescent="0.2">
      <c r="A75" s="131" t="s">
        <v>98</v>
      </c>
      <c r="B75" s="134"/>
      <c r="C75" s="2">
        <v>0</v>
      </c>
      <c r="D75" s="2">
        <v>1</v>
      </c>
      <c r="E75" s="55">
        <v>2</v>
      </c>
      <c r="F75" s="13">
        <v>0</v>
      </c>
      <c r="G75" s="14">
        <v>0</v>
      </c>
      <c r="H75" s="14">
        <v>0</v>
      </c>
      <c r="I75" s="53">
        <v>2</v>
      </c>
      <c r="J75" s="53">
        <v>2</v>
      </c>
      <c r="K75" s="11">
        <f t="shared" si="3"/>
        <v>7</v>
      </c>
    </row>
    <row r="76" spans="1:11" ht="15" x14ac:dyDescent="0.2">
      <c r="A76" s="492" t="s">
        <v>67</v>
      </c>
      <c r="B76" s="385"/>
      <c r="C76" s="55">
        <v>0</v>
      </c>
      <c r="D76" s="2">
        <v>3</v>
      </c>
      <c r="E76" s="2">
        <v>0</v>
      </c>
      <c r="F76" s="13">
        <v>0</v>
      </c>
      <c r="G76" s="14">
        <v>2</v>
      </c>
      <c r="H76" s="14">
        <v>4</v>
      </c>
      <c r="I76" s="53">
        <v>0</v>
      </c>
      <c r="J76" s="53">
        <v>1</v>
      </c>
      <c r="K76" s="11">
        <f t="shared" si="3"/>
        <v>10</v>
      </c>
    </row>
    <row r="77" spans="1:11" ht="15" x14ac:dyDescent="0.2">
      <c r="A77" s="131" t="s">
        <v>68</v>
      </c>
      <c r="B77" s="132"/>
      <c r="C77" s="2">
        <v>0</v>
      </c>
      <c r="D77" s="2">
        <v>2</v>
      </c>
      <c r="E77" s="55">
        <v>4</v>
      </c>
      <c r="F77" s="13">
        <v>6</v>
      </c>
      <c r="G77" s="14">
        <v>1</v>
      </c>
      <c r="H77" s="14">
        <v>3</v>
      </c>
      <c r="I77" s="53">
        <v>10</v>
      </c>
      <c r="J77" s="53">
        <v>0</v>
      </c>
      <c r="K77" s="11">
        <f t="shared" si="3"/>
        <v>26</v>
      </c>
    </row>
    <row r="78" spans="1:11" ht="15" x14ac:dyDescent="0.2">
      <c r="A78" s="492" t="s">
        <v>20</v>
      </c>
      <c r="B78" s="385"/>
      <c r="C78" s="2">
        <v>6</v>
      </c>
      <c r="D78" s="2">
        <v>3</v>
      </c>
      <c r="E78" s="2">
        <v>0</v>
      </c>
      <c r="F78" s="13">
        <v>5</v>
      </c>
      <c r="G78" s="14">
        <v>10</v>
      </c>
      <c r="H78" s="14">
        <v>17</v>
      </c>
      <c r="I78" s="53">
        <v>35</v>
      </c>
      <c r="J78" s="53">
        <v>28</v>
      </c>
      <c r="K78" s="11">
        <f t="shared" si="3"/>
        <v>104</v>
      </c>
    </row>
    <row r="79" spans="1:11" ht="15" x14ac:dyDescent="0.2">
      <c r="A79" s="492" t="s">
        <v>49</v>
      </c>
      <c r="B79" s="385"/>
      <c r="C79" s="2">
        <v>0</v>
      </c>
      <c r="D79" s="2">
        <v>0</v>
      </c>
      <c r="E79" s="2">
        <v>0</v>
      </c>
      <c r="F79" s="13">
        <v>0</v>
      </c>
      <c r="G79" s="14">
        <v>0</v>
      </c>
      <c r="H79" s="14">
        <v>0</v>
      </c>
      <c r="I79" s="53">
        <v>0</v>
      </c>
      <c r="J79" s="53">
        <v>0</v>
      </c>
      <c r="K79" s="11">
        <f t="shared" si="3"/>
        <v>0</v>
      </c>
    </row>
    <row r="80" spans="1:11" ht="15" x14ac:dyDescent="0.2">
      <c r="A80" s="131" t="s">
        <v>95</v>
      </c>
      <c r="B80" s="134"/>
      <c r="C80" s="2">
        <v>0</v>
      </c>
      <c r="D80" s="2">
        <v>0</v>
      </c>
      <c r="E80" s="2">
        <v>0</v>
      </c>
      <c r="F80" s="13">
        <v>0</v>
      </c>
      <c r="G80" s="14">
        <v>1</v>
      </c>
      <c r="H80" s="14">
        <v>1</v>
      </c>
      <c r="I80" s="53">
        <v>0</v>
      </c>
      <c r="J80" s="53">
        <v>1</v>
      </c>
      <c r="K80" s="11">
        <f t="shared" si="3"/>
        <v>3</v>
      </c>
    </row>
    <row r="81" spans="1:12" ht="15" x14ac:dyDescent="0.2">
      <c r="A81" s="493" t="s">
        <v>76</v>
      </c>
      <c r="B81" s="494"/>
      <c r="C81" s="2">
        <v>0</v>
      </c>
      <c r="D81" s="2">
        <v>1</v>
      </c>
      <c r="E81" s="55">
        <v>1</v>
      </c>
      <c r="F81" s="13">
        <v>1</v>
      </c>
      <c r="G81" s="14">
        <v>0</v>
      </c>
      <c r="H81" s="14">
        <v>1</v>
      </c>
      <c r="I81" s="53">
        <v>2</v>
      </c>
      <c r="J81" s="53">
        <v>0</v>
      </c>
      <c r="K81" s="11">
        <f t="shared" si="3"/>
        <v>6</v>
      </c>
    </row>
    <row r="82" spans="1:12" ht="15" x14ac:dyDescent="0.2">
      <c r="A82" s="131" t="s">
        <v>53</v>
      </c>
      <c r="B82" s="134"/>
      <c r="C82" s="2">
        <v>0</v>
      </c>
      <c r="D82" s="2">
        <v>0</v>
      </c>
      <c r="E82" s="2">
        <v>0</v>
      </c>
      <c r="F82" s="13">
        <v>0</v>
      </c>
      <c r="G82" s="14">
        <v>2</v>
      </c>
      <c r="H82" s="14">
        <v>0</v>
      </c>
      <c r="I82" s="53">
        <v>0</v>
      </c>
      <c r="J82" s="53">
        <v>1</v>
      </c>
      <c r="K82" s="11">
        <f t="shared" si="3"/>
        <v>3</v>
      </c>
    </row>
    <row r="83" spans="1:12" ht="15" x14ac:dyDescent="0.2">
      <c r="A83" s="131" t="s">
        <v>57</v>
      </c>
      <c r="B83" s="134"/>
      <c r="C83" s="2">
        <v>0</v>
      </c>
      <c r="D83" s="2">
        <v>0</v>
      </c>
      <c r="E83" s="2">
        <v>0</v>
      </c>
      <c r="F83" s="13">
        <v>0</v>
      </c>
      <c r="G83" s="14">
        <v>3</v>
      </c>
      <c r="H83" s="14">
        <v>2</v>
      </c>
      <c r="I83" s="53">
        <v>4</v>
      </c>
      <c r="J83" s="53">
        <v>1</v>
      </c>
      <c r="K83" s="11">
        <f t="shared" si="3"/>
        <v>10</v>
      </c>
    </row>
    <row r="84" spans="1:12" ht="15" x14ac:dyDescent="0.2">
      <c r="A84" s="131" t="s">
        <v>74</v>
      </c>
      <c r="B84" s="134"/>
      <c r="C84" s="55">
        <v>1</v>
      </c>
      <c r="D84" s="2">
        <v>3</v>
      </c>
      <c r="E84" s="2">
        <v>0</v>
      </c>
      <c r="F84" s="13">
        <v>0</v>
      </c>
      <c r="G84" s="14">
        <v>0</v>
      </c>
      <c r="H84" s="14">
        <v>0</v>
      </c>
      <c r="I84" s="53">
        <v>2</v>
      </c>
      <c r="J84" s="53">
        <v>0</v>
      </c>
      <c r="K84" s="11">
        <f t="shared" si="3"/>
        <v>6</v>
      </c>
    </row>
    <row r="85" spans="1:12" ht="15" x14ac:dyDescent="0.2">
      <c r="A85" s="133" t="s">
        <v>110</v>
      </c>
      <c r="B85" s="132"/>
      <c r="C85" s="2">
        <v>0</v>
      </c>
      <c r="D85" s="2">
        <v>0</v>
      </c>
      <c r="E85" s="2">
        <v>0</v>
      </c>
      <c r="F85" s="13">
        <v>0</v>
      </c>
      <c r="G85" s="14">
        <v>0</v>
      </c>
      <c r="H85" s="14">
        <v>0</v>
      </c>
      <c r="I85" s="53">
        <v>0</v>
      </c>
      <c r="J85" s="53">
        <v>0</v>
      </c>
      <c r="K85" s="11">
        <f t="shared" si="3"/>
        <v>0</v>
      </c>
    </row>
    <row r="86" spans="1:12" ht="15" x14ac:dyDescent="0.2">
      <c r="A86" s="495" t="s">
        <v>75</v>
      </c>
      <c r="B86" s="496"/>
      <c r="C86" s="2">
        <v>0</v>
      </c>
      <c r="D86" s="2">
        <v>0</v>
      </c>
      <c r="E86" s="2">
        <v>0</v>
      </c>
      <c r="F86" s="13">
        <v>0</v>
      </c>
      <c r="G86" s="14">
        <v>0</v>
      </c>
      <c r="H86" s="14">
        <v>0</v>
      </c>
      <c r="I86" s="53">
        <v>2</v>
      </c>
      <c r="J86" s="53">
        <v>1</v>
      </c>
      <c r="K86" s="11">
        <f t="shared" si="3"/>
        <v>3</v>
      </c>
    </row>
    <row r="87" spans="1:12" ht="15" customHeight="1" x14ac:dyDescent="0.2">
      <c r="A87" s="497" t="s">
        <v>80</v>
      </c>
      <c r="B87" s="397"/>
      <c r="C87" s="136">
        <v>0</v>
      </c>
      <c r="D87" s="3">
        <v>0</v>
      </c>
      <c r="E87" s="65">
        <v>1</v>
      </c>
      <c r="F87" s="60">
        <v>0</v>
      </c>
      <c r="G87" s="56">
        <v>2</v>
      </c>
      <c r="H87" s="46">
        <v>0</v>
      </c>
      <c r="I87" s="53">
        <v>0</v>
      </c>
      <c r="J87" s="53">
        <v>8</v>
      </c>
      <c r="K87" s="11">
        <f t="shared" si="3"/>
        <v>11</v>
      </c>
    </row>
    <row r="88" spans="1:12" ht="15" customHeight="1" thickBot="1" x14ac:dyDescent="0.25">
      <c r="A88" s="504" t="s">
        <v>93</v>
      </c>
      <c r="B88" s="505"/>
      <c r="C88" s="2">
        <v>0</v>
      </c>
      <c r="D88" s="2">
        <v>0</v>
      </c>
      <c r="E88" s="13">
        <v>0</v>
      </c>
      <c r="F88" s="10">
        <v>0</v>
      </c>
      <c r="G88" s="52">
        <v>0</v>
      </c>
      <c r="H88" s="14">
        <v>0</v>
      </c>
      <c r="I88" s="53">
        <v>0</v>
      </c>
      <c r="J88" s="53">
        <v>5</v>
      </c>
      <c r="K88" s="128">
        <f t="shared" si="3"/>
        <v>5</v>
      </c>
    </row>
    <row r="89" spans="1:12" ht="15.75" thickBot="1" x14ac:dyDescent="0.25">
      <c r="A89" s="411" t="s">
        <v>21</v>
      </c>
      <c r="B89" s="498"/>
      <c r="C89" s="264">
        <f t="shared" ref="C89:J89" si="4">SUM(C36:C88)</f>
        <v>38</v>
      </c>
      <c r="D89" s="264">
        <f t="shared" si="4"/>
        <v>47</v>
      </c>
      <c r="E89" s="264">
        <f t="shared" si="4"/>
        <v>39</v>
      </c>
      <c r="F89" s="264">
        <f t="shared" si="4"/>
        <v>25</v>
      </c>
      <c r="G89" s="264">
        <f t="shared" si="4"/>
        <v>51</v>
      </c>
      <c r="H89" s="264">
        <f t="shared" si="4"/>
        <v>71</v>
      </c>
      <c r="I89" s="255">
        <f t="shared" si="4"/>
        <v>170</v>
      </c>
      <c r="J89" s="255">
        <f t="shared" si="4"/>
        <v>193</v>
      </c>
      <c r="K89" s="277">
        <f t="shared" si="3"/>
        <v>634</v>
      </c>
    </row>
    <row r="90" spans="1:12" ht="15.75" x14ac:dyDescent="0.2">
      <c r="K90" s="38"/>
    </row>
    <row r="92" spans="1:12" ht="13.5" thickBot="1" x14ac:dyDescent="0.25"/>
    <row r="93" spans="1:12" ht="16.5" thickBot="1" x14ac:dyDescent="0.25">
      <c r="A93" s="499" t="s">
        <v>120</v>
      </c>
      <c r="B93" s="500"/>
      <c r="C93" s="500"/>
      <c r="D93" s="500"/>
      <c r="E93" s="500"/>
      <c r="F93" s="500"/>
      <c r="G93" s="500"/>
      <c r="H93" s="500"/>
      <c r="I93" s="501"/>
      <c r="J93" s="275"/>
      <c r="K93" s="276"/>
    </row>
    <row r="94" spans="1:12" ht="15" x14ac:dyDescent="0.2">
      <c r="A94" s="502" t="s">
        <v>46</v>
      </c>
      <c r="B94" s="503"/>
      <c r="C94" s="101" t="s">
        <v>1</v>
      </c>
      <c r="D94" s="102" t="s">
        <v>2</v>
      </c>
      <c r="E94" s="102" t="s">
        <v>3</v>
      </c>
      <c r="F94" s="102" t="s">
        <v>4</v>
      </c>
      <c r="G94" s="102" t="s">
        <v>5</v>
      </c>
      <c r="H94" s="102" t="s">
        <v>6</v>
      </c>
      <c r="I94" s="102" t="s">
        <v>78</v>
      </c>
      <c r="J94" s="102" t="s">
        <v>82</v>
      </c>
      <c r="K94" s="258" t="s">
        <v>21</v>
      </c>
      <c r="L94" s="36"/>
    </row>
    <row r="95" spans="1:12" ht="15" x14ac:dyDescent="0.2">
      <c r="A95" s="465" t="s">
        <v>28</v>
      </c>
      <c r="B95" s="466"/>
      <c r="C95" s="67">
        <v>0</v>
      </c>
      <c r="D95" s="71">
        <v>5</v>
      </c>
      <c r="E95" s="67">
        <v>3</v>
      </c>
      <c r="F95" s="75">
        <v>2</v>
      </c>
      <c r="G95" s="76">
        <v>2</v>
      </c>
      <c r="H95" s="75">
        <v>1</v>
      </c>
      <c r="I95" s="68">
        <v>2</v>
      </c>
      <c r="J95" s="68">
        <v>5</v>
      </c>
      <c r="K95" s="109">
        <f t="shared" ref="K95:K106" si="5">SUM(C95:J95)</f>
        <v>20</v>
      </c>
      <c r="L95" s="8"/>
    </row>
    <row r="96" spans="1:12" ht="15" x14ac:dyDescent="0.2">
      <c r="A96" s="453" t="s">
        <v>22</v>
      </c>
      <c r="B96" s="454"/>
      <c r="C96" s="68">
        <v>14</v>
      </c>
      <c r="D96" s="55">
        <v>15</v>
      </c>
      <c r="E96" s="68">
        <v>9</v>
      </c>
      <c r="F96" s="75">
        <v>9</v>
      </c>
      <c r="G96" s="75">
        <v>15</v>
      </c>
      <c r="H96" s="75">
        <v>37</v>
      </c>
      <c r="I96" s="68">
        <v>72</v>
      </c>
      <c r="J96" s="68">
        <v>64</v>
      </c>
      <c r="K96" s="109">
        <f t="shared" si="5"/>
        <v>235</v>
      </c>
      <c r="L96" s="8"/>
    </row>
    <row r="97" spans="1:21" ht="15" x14ac:dyDescent="0.2">
      <c r="A97" s="453" t="s">
        <v>23</v>
      </c>
      <c r="B97" s="454"/>
      <c r="C97" s="68">
        <v>13</v>
      </c>
      <c r="D97" s="55">
        <v>4</v>
      </c>
      <c r="E97" s="68">
        <v>4</v>
      </c>
      <c r="F97" s="75">
        <v>3</v>
      </c>
      <c r="G97" s="76">
        <v>12</v>
      </c>
      <c r="H97" s="75">
        <v>10</v>
      </c>
      <c r="I97" s="68">
        <v>20</v>
      </c>
      <c r="J97" s="68">
        <v>34</v>
      </c>
      <c r="K97" s="109">
        <f t="shared" si="5"/>
        <v>100</v>
      </c>
      <c r="L97" s="8"/>
    </row>
    <row r="98" spans="1:21" ht="15" x14ac:dyDescent="0.2">
      <c r="A98" s="453" t="s">
        <v>36</v>
      </c>
      <c r="B98" s="454"/>
      <c r="C98" s="68">
        <v>2</v>
      </c>
      <c r="D98" s="55">
        <v>3</v>
      </c>
      <c r="E98" s="68">
        <v>3</v>
      </c>
      <c r="F98" s="75">
        <v>2</v>
      </c>
      <c r="G98" s="76">
        <v>4</v>
      </c>
      <c r="H98" s="75">
        <v>8</v>
      </c>
      <c r="I98" s="68">
        <v>6</v>
      </c>
      <c r="J98" s="68">
        <v>12</v>
      </c>
      <c r="K98" s="109">
        <f t="shared" si="5"/>
        <v>40</v>
      </c>
      <c r="L98" s="8"/>
    </row>
    <row r="99" spans="1:21" ht="15" x14ac:dyDescent="0.2">
      <c r="A99" s="453" t="s">
        <v>24</v>
      </c>
      <c r="B99" s="454"/>
      <c r="C99" s="68">
        <v>1</v>
      </c>
      <c r="D99" s="55">
        <v>0</v>
      </c>
      <c r="E99" s="68">
        <v>0</v>
      </c>
      <c r="F99" s="75">
        <v>1</v>
      </c>
      <c r="G99" s="76">
        <v>2</v>
      </c>
      <c r="H99" s="75">
        <v>0</v>
      </c>
      <c r="I99" s="68">
        <v>4</v>
      </c>
      <c r="J99" s="68">
        <v>2</v>
      </c>
      <c r="K99" s="109">
        <f t="shared" si="5"/>
        <v>10</v>
      </c>
      <c r="L99" s="8"/>
    </row>
    <row r="100" spans="1:21" ht="15" x14ac:dyDescent="0.2">
      <c r="A100" s="453" t="s">
        <v>25</v>
      </c>
      <c r="B100" s="454"/>
      <c r="C100" s="68">
        <v>1</v>
      </c>
      <c r="D100" s="55">
        <v>1</v>
      </c>
      <c r="E100" s="68">
        <v>2</v>
      </c>
      <c r="F100" s="75">
        <v>0</v>
      </c>
      <c r="G100" s="76">
        <v>0</v>
      </c>
      <c r="H100" s="75">
        <v>3</v>
      </c>
      <c r="I100" s="68">
        <v>5</v>
      </c>
      <c r="J100" s="68">
        <v>5</v>
      </c>
      <c r="K100" s="109">
        <f t="shared" si="5"/>
        <v>17</v>
      </c>
      <c r="L100" s="8"/>
    </row>
    <row r="101" spans="1:21" ht="15" x14ac:dyDescent="0.2">
      <c r="A101" s="453" t="s">
        <v>26</v>
      </c>
      <c r="B101" s="454"/>
      <c r="C101" s="68">
        <v>2</v>
      </c>
      <c r="D101" s="72">
        <v>7</v>
      </c>
      <c r="E101" s="68">
        <v>2</v>
      </c>
      <c r="F101" s="75">
        <v>7</v>
      </c>
      <c r="G101" s="76">
        <v>3</v>
      </c>
      <c r="H101" s="75">
        <v>4</v>
      </c>
      <c r="I101" s="68">
        <v>19</v>
      </c>
      <c r="J101" s="68">
        <v>37</v>
      </c>
      <c r="K101" s="109">
        <f t="shared" si="5"/>
        <v>81</v>
      </c>
      <c r="L101" s="8"/>
    </row>
    <row r="102" spans="1:21" ht="15" x14ac:dyDescent="0.2">
      <c r="A102" s="453" t="s">
        <v>27</v>
      </c>
      <c r="B102" s="454"/>
      <c r="C102" s="68">
        <v>2</v>
      </c>
      <c r="D102" s="68">
        <v>0</v>
      </c>
      <c r="E102" s="68">
        <v>0</v>
      </c>
      <c r="F102" s="75">
        <v>0</v>
      </c>
      <c r="G102" s="76">
        <v>0</v>
      </c>
      <c r="H102" s="75">
        <v>0</v>
      </c>
      <c r="I102" s="68">
        <v>6</v>
      </c>
      <c r="J102" s="68">
        <v>4</v>
      </c>
      <c r="K102" s="109">
        <f t="shared" si="5"/>
        <v>12</v>
      </c>
      <c r="L102" s="8"/>
    </row>
    <row r="103" spans="1:21" ht="15" x14ac:dyDescent="0.2">
      <c r="A103" s="453" t="s">
        <v>38</v>
      </c>
      <c r="B103" s="454"/>
      <c r="C103" s="68">
        <v>2</v>
      </c>
      <c r="D103" s="68">
        <v>10</v>
      </c>
      <c r="E103" s="68">
        <v>13</v>
      </c>
      <c r="F103" s="75">
        <v>0</v>
      </c>
      <c r="G103" s="76">
        <v>10</v>
      </c>
      <c r="H103" s="75">
        <v>8</v>
      </c>
      <c r="I103" s="68">
        <v>31</v>
      </c>
      <c r="J103" s="68">
        <v>15</v>
      </c>
      <c r="K103" s="109">
        <f t="shared" si="5"/>
        <v>89</v>
      </c>
      <c r="L103" s="8"/>
    </row>
    <row r="104" spans="1:21" ht="15" x14ac:dyDescent="0.2">
      <c r="A104" s="453" t="s">
        <v>37</v>
      </c>
      <c r="B104" s="454"/>
      <c r="C104" s="69">
        <v>1</v>
      </c>
      <c r="D104" s="73">
        <v>2</v>
      </c>
      <c r="E104" s="75">
        <v>3</v>
      </c>
      <c r="F104" s="75">
        <v>1</v>
      </c>
      <c r="G104" s="76">
        <v>3</v>
      </c>
      <c r="H104" s="75">
        <v>0</v>
      </c>
      <c r="I104" s="68">
        <v>5</v>
      </c>
      <c r="J104" s="68">
        <v>14</v>
      </c>
      <c r="K104" s="109">
        <f t="shared" si="5"/>
        <v>29</v>
      </c>
      <c r="L104" s="8"/>
    </row>
    <row r="105" spans="1:21" ht="18.75" customHeight="1" thickBot="1" x14ac:dyDescent="0.25">
      <c r="A105" s="455" t="s">
        <v>39</v>
      </c>
      <c r="B105" s="456"/>
      <c r="C105" s="121">
        <v>0</v>
      </c>
      <c r="D105" s="74">
        <v>0</v>
      </c>
      <c r="E105" s="74">
        <v>0</v>
      </c>
      <c r="F105" s="74">
        <v>0</v>
      </c>
      <c r="G105" s="123">
        <v>0</v>
      </c>
      <c r="H105" s="74">
        <v>0</v>
      </c>
      <c r="I105" s="124">
        <v>0</v>
      </c>
      <c r="J105" s="124">
        <v>1</v>
      </c>
      <c r="K105" s="125">
        <f t="shared" si="5"/>
        <v>1</v>
      </c>
      <c r="L105" s="8"/>
    </row>
    <row r="106" spans="1:21" ht="15.75" thickBot="1" x14ac:dyDescent="0.25">
      <c r="A106" s="411" t="s">
        <v>21</v>
      </c>
      <c r="B106" s="412"/>
      <c r="C106" s="269">
        <f t="shared" ref="C106:E106" si="6">SUM(C95:C105)</f>
        <v>38</v>
      </c>
      <c r="D106" s="269">
        <f t="shared" si="6"/>
        <v>47</v>
      </c>
      <c r="E106" s="269">
        <f t="shared" si="6"/>
        <v>39</v>
      </c>
      <c r="F106" s="269">
        <f>SUM(F95:F105)</f>
        <v>25</v>
      </c>
      <c r="G106" s="269">
        <f>SUM(G95:G105)</f>
        <v>51</v>
      </c>
      <c r="H106" s="269">
        <f>SUM(H95:H105)</f>
        <v>71</v>
      </c>
      <c r="I106" s="266">
        <f>SUM(I95:I105)</f>
        <v>170</v>
      </c>
      <c r="J106" s="266">
        <f>SUM(J95:J105)</f>
        <v>193</v>
      </c>
      <c r="K106" s="270">
        <f t="shared" si="5"/>
        <v>634</v>
      </c>
      <c r="L106" s="8"/>
    </row>
    <row r="107" spans="1:21" x14ac:dyDescent="0.2">
      <c r="J107" s="51"/>
    </row>
    <row r="108" spans="1:21" ht="14.25" x14ac:dyDescent="0.2">
      <c r="U108" s="8"/>
    </row>
  </sheetData>
  <mergeCells count="73">
    <mergeCell ref="A104:B104"/>
    <mergeCell ref="A35:B35"/>
    <mergeCell ref="A14:B14"/>
    <mergeCell ref="A97:B97"/>
    <mergeCell ref="A98:B98"/>
    <mergeCell ref="A99:B99"/>
    <mergeCell ref="A72:B72"/>
    <mergeCell ref="A53:B53"/>
    <mergeCell ref="A54:B54"/>
    <mergeCell ref="A57:B57"/>
    <mergeCell ref="A59:B59"/>
    <mergeCell ref="A63:B63"/>
    <mergeCell ref="A64:B64"/>
    <mergeCell ref="A65:B65"/>
    <mergeCell ref="A66:B66"/>
    <mergeCell ref="A69:B69"/>
    <mergeCell ref="A34:I34"/>
    <mergeCell ref="A49:B49"/>
    <mergeCell ref="A101:B101"/>
    <mergeCell ref="A102:B102"/>
    <mergeCell ref="A103:B103"/>
    <mergeCell ref="A71:B71"/>
    <mergeCell ref="A51:B51"/>
    <mergeCell ref="A36:B36"/>
    <mergeCell ref="A39:B39"/>
    <mergeCell ref="A40:B40"/>
    <mergeCell ref="A41:B41"/>
    <mergeCell ref="A42:B42"/>
    <mergeCell ref="A43:B43"/>
    <mergeCell ref="A44:B44"/>
    <mergeCell ref="A45:B45"/>
    <mergeCell ref="A46:B46"/>
    <mergeCell ref="A48:B48"/>
    <mergeCell ref="A105:B105"/>
    <mergeCell ref="A106:B106"/>
    <mergeCell ref="A96:B96"/>
    <mergeCell ref="A73:B73"/>
    <mergeCell ref="A76:B76"/>
    <mergeCell ref="A78:B78"/>
    <mergeCell ref="A79:B79"/>
    <mergeCell ref="A81:B81"/>
    <mergeCell ref="A86:B86"/>
    <mergeCell ref="A87:B87"/>
    <mergeCell ref="A89:B89"/>
    <mergeCell ref="A93:I93"/>
    <mergeCell ref="A94:B94"/>
    <mergeCell ref="A95:B95"/>
    <mergeCell ref="A88:B88"/>
    <mergeCell ref="A100:B100"/>
    <mergeCell ref="A15:B15"/>
    <mergeCell ref="A2:V2"/>
    <mergeCell ref="A4:V4"/>
    <mergeCell ref="A5:E5"/>
    <mergeCell ref="A6:B6"/>
    <mergeCell ref="A7:B7"/>
    <mergeCell ref="A8:B8"/>
    <mergeCell ref="A9:B9"/>
    <mergeCell ref="A10:B10"/>
    <mergeCell ref="A11:B11"/>
    <mergeCell ref="A12:B12"/>
    <mergeCell ref="A13:B13"/>
    <mergeCell ref="A24:B24"/>
    <mergeCell ref="A25:B25"/>
    <mergeCell ref="A26:B26"/>
    <mergeCell ref="A3:V3"/>
    <mergeCell ref="A27:B27"/>
    <mergeCell ref="A29:B29"/>
    <mergeCell ref="A28:B28"/>
    <mergeCell ref="A19:I19"/>
    <mergeCell ref="A20:B20"/>
    <mergeCell ref="A21:B21"/>
    <mergeCell ref="A22:B22"/>
    <mergeCell ref="A23:B2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14"/>
  <sheetViews>
    <sheetView topLeftCell="E70" workbookViewId="0">
      <selection activeCell="A4" sqref="A4:W4"/>
    </sheetView>
  </sheetViews>
  <sheetFormatPr baseColWidth="10" defaultRowHeight="12.75" x14ac:dyDescent="0.2"/>
  <cols>
    <col min="2" max="2" width="26" customWidth="1"/>
    <col min="11" max="11" width="14.6640625" customWidth="1"/>
  </cols>
  <sheetData>
    <row r="2" spans="1:31" ht="14.25" x14ac:dyDescent="0.2">
      <c r="A2" s="371" t="s">
        <v>29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</row>
    <row r="3" spans="1:31" ht="15" x14ac:dyDescent="0.2">
      <c r="A3" s="192"/>
      <c r="B3" s="193"/>
      <c r="C3" s="193"/>
      <c r="D3" s="193"/>
      <c r="E3" s="527" t="s">
        <v>131</v>
      </c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</row>
    <row r="4" spans="1:31" ht="15" x14ac:dyDescent="0.2">
      <c r="A4" s="373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</row>
    <row r="5" spans="1:31" ht="15" x14ac:dyDescent="0.2">
      <c r="A5" s="486" t="s">
        <v>47</v>
      </c>
      <c r="B5" s="486"/>
      <c r="C5" s="486"/>
      <c r="D5" s="486"/>
      <c r="E5" s="486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31" ht="30" x14ac:dyDescent="0.2">
      <c r="A6" s="487" t="s">
        <v>30</v>
      </c>
      <c r="B6" s="477"/>
      <c r="C6" s="23" t="s">
        <v>41</v>
      </c>
      <c r="D6" s="23" t="s">
        <v>42</v>
      </c>
      <c r="E6" s="23" t="s">
        <v>0</v>
      </c>
      <c r="F6" s="1"/>
      <c r="I6" s="1"/>
      <c r="J6" s="1"/>
      <c r="K6" s="1"/>
    </row>
    <row r="7" spans="1:31" ht="15" x14ac:dyDescent="0.2">
      <c r="A7" s="488" t="s">
        <v>1</v>
      </c>
      <c r="B7" s="383"/>
      <c r="C7" s="103">
        <v>16</v>
      </c>
      <c r="D7" s="103">
        <v>22</v>
      </c>
      <c r="E7" s="115">
        <v>38</v>
      </c>
      <c r="F7" s="1"/>
      <c r="I7" s="1"/>
      <c r="J7" s="1"/>
      <c r="K7" s="1"/>
    </row>
    <row r="8" spans="1:31" ht="15" x14ac:dyDescent="0.2">
      <c r="A8" s="488" t="s">
        <v>2</v>
      </c>
      <c r="B8" s="383"/>
      <c r="C8" s="103">
        <v>44</v>
      </c>
      <c r="D8" s="105">
        <v>3</v>
      </c>
      <c r="E8" s="115">
        <f>SUM(C8:D8)</f>
        <v>47</v>
      </c>
      <c r="F8" s="1"/>
      <c r="I8" s="1"/>
      <c r="J8" s="1"/>
      <c r="K8" s="1"/>
    </row>
    <row r="9" spans="1:31" ht="15" x14ac:dyDescent="0.2">
      <c r="A9" s="488" t="s">
        <v>3</v>
      </c>
      <c r="B9" s="383"/>
      <c r="C9" s="103">
        <v>27</v>
      </c>
      <c r="D9" s="105">
        <v>12</v>
      </c>
      <c r="E9" s="115">
        <f>SUM(C9:D9)</f>
        <v>39</v>
      </c>
      <c r="F9" s="1"/>
      <c r="H9" s="205"/>
      <c r="I9" s="1"/>
      <c r="J9" s="1"/>
      <c r="K9" s="1"/>
    </row>
    <row r="10" spans="1:31" ht="15" x14ac:dyDescent="0.2">
      <c r="A10" s="488" t="s">
        <v>4</v>
      </c>
      <c r="B10" s="383"/>
      <c r="C10" s="105">
        <v>20</v>
      </c>
      <c r="D10" s="105">
        <v>5</v>
      </c>
      <c r="E10" s="115">
        <f>SUM(C10:D10)</f>
        <v>25</v>
      </c>
      <c r="F10" s="1"/>
      <c r="I10" s="1"/>
      <c r="J10" s="1"/>
      <c r="K10" s="1"/>
    </row>
    <row r="11" spans="1:31" ht="15" x14ac:dyDescent="0.2">
      <c r="A11" s="488" t="s">
        <v>5</v>
      </c>
      <c r="B11" s="383"/>
      <c r="C11" s="103">
        <v>44</v>
      </c>
      <c r="D11" s="105">
        <v>7</v>
      </c>
      <c r="E11" s="115">
        <v>51</v>
      </c>
      <c r="F11" s="1"/>
      <c r="I11" s="1"/>
      <c r="J11" s="1"/>
      <c r="K11" s="1"/>
    </row>
    <row r="12" spans="1:31" ht="15" x14ac:dyDescent="0.2">
      <c r="A12" s="489" t="s">
        <v>6</v>
      </c>
      <c r="B12" s="449"/>
      <c r="C12" s="107">
        <v>52</v>
      </c>
      <c r="D12" s="107">
        <v>19</v>
      </c>
      <c r="E12" s="116">
        <v>71</v>
      </c>
      <c r="F12" s="1"/>
      <c r="I12" s="1"/>
      <c r="J12" s="1"/>
      <c r="K12" s="1"/>
    </row>
    <row r="13" spans="1:31" ht="15" x14ac:dyDescent="0.2">
      <c r="A13" s="490" t="s">
        <v>78</v>
      </c>
      <c r="B13" s="491"/>
      <c r="C13" s="50">
        <v>73</v>
      </c>
      <c r="D13" s="50">
        <v>97</v>
      </c>
      <c r="E13" s="117">
        <f>SUM(C13:D13)</f>
        <v>170</v>
      </c>
      <c r="F13" s="1"/>
      <c r="I13" s="1"/>
      <c r="J13" s="1"/>
      <c r="K13" s="1"/>
    </row>
    <row r="14" spans="1:31" ht="15" x14ac:dyDescent="0.2">
      <c r="A14" s="510" t="s">
        <v>82</v>
      </c>
      <c r="B14" s="511"/>
      <c r="C14" s="68">
        <v>71</v>
      </c>
      <c r="D14" s="68">
        <v>122</v>
      </c>
      <c r="E14" s="118">
        <f>SUM(C14:D14)</f>
        <v>193</v>
      </c>
      <c r="F14" s="1"/>
      <c r="I14" s="1"/>
      <c r="J14" s="1"/>
      <c r="K14" s="1"/>
    </row>
    <row r="15" spans="1:31" ht="17.25" customHeight="1" x14ac:dyDescent="0.2">
      <c r="A15" s="526" t="s">
        <v>84</v>
      </c>
      <c r="B15" s="520"/>
      <c r="C15" s="68">
        <v>45</v>
      </c>
      <c r="D15" s="68">
        <v>154</v>
      </c>
      <c r="E15" s="118">
        <f>SUM(C15:D15)</f>
        <v>199</v>
      </c>
      <c r="F15" s="1"/>
      <c r="I15" s="1"/>
      <c r="J15" s="1"/>
      <c r="K15" s="1"/>
    </row>
    <row r="16" spans="1:31" ht="15" x14ac:dyDescent="0.2">
      <c r="A16" s="521" t="s">
        <v>43</v>
      </c>
      <c r="B16" s="521"/>
      <c r="C16" s="253">
        <f>SUM(C7:C15)</f>
        <v>392</v>
      </c>
      <c r="D16" s="253">
        <f>SUM(D7:D15)</f>
        <v>441</v>
      </c>
      <c r="E16" s="253">
        <f>SUM(E7:E15)</f>
        <v>833</v>
      </c>
      <c r="F16" s="1"/>
      <c r="I16" s="1"/>
      <c r="J16" s="1"/>
      <c r="K16" s="1"/>
    </row>
    <row r="17" spans="1:11" ht="15" x14ac:dyDescent="0.2">
      <c r="A17" s="39"/>
      <c r="B17" s="39"/>
      <c r="C17" s="4"/>
      <c r="D17" s="4"/>
      <c r="E17" s="12"/>
      <c r="F17" s="1"/>
      <c r="I17" s="1"/>
      <c r="J17" s="1"/>
      <c r="K17" s="1"/>
    </row>
    <row r="18" spans="1:11" ht="15" x14ac:dyDescent="0.2">
      <c r="A18" s="194"/>
      <c r="B18" s="194"/>
      <c r="C18" s="4"/>
      <c r="D18" s="4"/>
      <c r="E18" s="12"/>
      <c r="F18" s="1"/>
      <c r="I18" s="1"/>
      <c r="J18" s="1"/>
      <c r="K18" s="1"/>
    </row>
    <row r="19" spans="1:11" ht="15" x14ac:dyDescent="0.2">
      <c r="A19" s="39"/>
      <c r="B19" s="39"/>
      <c r="C19" s="4"/>
      <c r="D19" s="4"/>
      <c r="E19" s="12"/>
      <c r="F19" s="1"/>
      <c r="I19" s="1"/>
      <c r="J19" s="1"/>
      <c r="K19" s="1"/>
    </row>
    <row r="20" spans="1:11" ht="14.25" x14ac:dyDescent="0.2">
      <c r="A20" s="17"/>
      <c r="B20" s="18"/>
      <c r="C20" s="4"/>
      <c r="D20" s="4"/>
      <c r="E20" s="1"/>
      <c r="F20" s="1"/>
      <c r="G20" s="1"/>
      <c r="H20" s="1"/>
      <c r="I20" s="1"/>
      <c r="J20" s="1"/>
      <c r="K20" s="1"/>
    </row>
    <row r="21" spans="1:11" ht="15" x14ac:dyDescent="0.2">
      <c r="A21" s="522" t="s">
        <v>52</v>
      </c>
      <c r="B21" s="523"/>
      <c r="C21" s="523"/>
      <c r="D21" s="523"/>
      <c r="E21" s="523"/>
      <c r="F21" s="523"/>
      <c r="G21" s="523"/>
      <c r="H21" s="523"/>
      <c r="I21" s="523"/>
      <c r="J21" s="297"/>
      <c r="K21" s="39"/>
    </row>
    <row r="22" spans="1:11" ht="24" x14ac:dyDescent="0.2">
      <c r="A22" s="524" t="s">
        <v>30</v>
      </c>
      <c r="B22" s="525"/>
      <c r="C22" s="20" t="s">
        <v>7</v>
      </c>
      <c r="D22" s="20" t="s">
        <v>8</v>
      </c>
      <c r="E22" s="20" t="s">
        <v>92</v>
      </c>
      <c r="F22" s="21" t="s">
        <v>31</v>
      </c>
      <c r="G22" s="22" t="s">
        <v>9</v>
      </c>
      <c r="H22" s="21" t="s">
        <v>91</v>
      </c>
      <c r="I22" s="62" t="s">
        <v>102</v>
      </c>
      <c r="J22" s="21" t="s">
        <v>21</v>
      </c>
      <c r="K22" s="37"/>
    </row>
    <row r="23" spans="1:11" ht="15" x14ac:dyDescent="0.2">
      <c r="A23" s="488" t="s">
        <v>1</v>
      </c>
      <c r="B23" s="383"/>
      <c r="C23" s="103">
        <v>34</v>
      </c>
      <c r="D23" s="103">
        <v>0</v>
      </c>
      <c r="E23" s="103">
        <v>1</v>
      </c>
      <c r="F23" s="77">
        <v>3</v>
      </c>
      <c r="G23" s="77">
        <v>0</v>
      </c>
      <c r="H23" s="77">
        <v>0</v>
      </c>
      <c r="I23" s="104">
        <v>0</v>
      </c>
      <c r="J23" s="104">
        <f t="shared" ref="J23:J32" si="0">SUM(C23:I23)</f>
        <v>38</v>
      </c>
      <c r="K23" s="29"/>
    </row>
    <row r="24" spans="1:11" ht="15" x14ac:dyDescent="0.2">
      <c r="A24" s="488" t="s">
        <v>2</v>
      </c>
      <c r="B24" s="383"/>
      <c r="C24" s="103">
        <v>36</v>
      </c>
      <c r="D24" s="105">
        <v>0</v>
      </c>
      <c r="E24" s="105">
        <v>1</v>
      </c>
      <c r="F24" s="75">
        <v>4</v>
      </c>
      <c r="G24" s="105">
        <v>0</v>
      </c>
      <c r="H24" s="105">
        <v>4</v>
      </c>
      <c r="I24" s="77">
        <v>2</v>
      </c>
      <c r="J24" s="77">
        <f t="shared" si="0"/>
        <v>47</v>
      </c>
      <c r="K24" s="29"/>
    </row>
    <row r="25" spans="1:11" ht="15" x14ac:dyDescent="0.2">
      <c r="A25" s="488" t="s">
        <v>3</v>
      </c>
      <c r="B25" s="383"/>
      <c r="C25" s="103">
        <v>38</v>
      </c>
      <c r="D25" s="105">
        <v>0</v>
      </c>
      <c r="E25" s="105">
        <v>0</v>
      </c>
      <c r="F25" s="75">
        <v>1</v>
      </c>
      <c r="G25" s="75">
        <v>0</v>
      </c>
      <c r="H25" s="75">
        <v>0</v>
      </c>
      <c r="I25" s="77">
        <v>0</v>
      </c>
      <c r="J25" s="77">
        <f t="shared" si="0"/>
        <v>39</v>
      </c>
      <c r="K25" s="29"/>
    </row>
    <row r="26" spans="1:11" ht="15" x14ac:dyDescent="0.2">
      <c r="A26" s="488" t="s">
        <v>4</v>
      </c>
      <c r="B26" s="383"/>
      <c r="C26" s="103">
        <v>24</v>
      </c>
      <c r="D26" s="105">
        <v>0</v>
      </c>
      <c r="E26" s="105">
        <v>0</v>
      </c>
      <c r="F26" s="75">
        <v>1</v>
      </c>
      <c r="G26" s="75">
        <v>0</v>
      </c>
      <c r="H26" s="75">
        <v>0</v>
      </c>
      <c r="I26" s="77">
        <v>0</v>
      </c>
      <c r="J26" s="77">
        <f t="shared" si="0"/>
        <v>25</v>
      </c>
      <c r="K26" s="29"/>
    </row>
    <row r="27" spans="1:11" ht="15" x14ac:dyDescent="0.2">
      <c r="A27" s="488" t="s">
        <v>5</v>
      </c>
      <c r="B27" s="383"/>
      <c r="C27" s="103">
        <v>50</v>
      </c>
      <c r="D27" s="105">
        <v>1</v>
      </c>
      <c r="E27" s="105">
        <v>0</v>
      </c>
      <c r="F27" s="75">
        <v>0</v>
      </c>
      <c r="G27" s="75">
        <v>0</v>
      </c>
      <c r="H27" s="75">
        <v>0</v>
      </c>
      <c r="I27" s="77">
        <v>0</v>
      </c>
      <c r="J27" s="77">
        <f t="shared" si="0"/>
        <v>51</v>
      </c>
      <c r="K27" s="29"/>
    </row>
    <row r="28" spans="1:11" ht="15" x14ac:dyDescent="0.2">
      <c r="A28" s="489" t="s">
        <v>6</v>
      </c>
      <c r="B28" s="449"/>
      <c r="C28" s="106">
        <v>71</v>
      </c>
      <c r="D28" s="107">
        <v>0</v>
      </c>
      <c r="E28" s="107">
        <v>0</v>
      </c>
      <c r="F28" s="73">
        <v>0</v>
      </c>
      <c r="G28" s="73">
        <v>0</v>
      </c>
      <c r="H28" s="73">
        <v>0</v>
      </c>
      <c r="I28" s="77">
        <v>0</v>
      </c>
      <c r="J28" s="77">
        <f t="shared" si="0"/>
        <v>71</v>
      </c>
      <c r="K28" s="29"/>
    </row>
    <row r="29" spans="1:11" ht="15" x14ac:dyDescent="0.2">
      <c r="A29" s="489" t="s">
        <v>78</v>
      </c>
      <c r="B29" s="449"/>
      <c r="C29" s="72">
        <v>166</v>
      </c>
      <c r="D29" s="72">
        <v>0</v>
      </c>
      <c r="E29" s="72">
        <v>0</v>
      </c>
      <c r="F29" s="73">
        <v>4</v>
      </c>
      <c r="G29" s="73">
        <v>0</v>
      </c>
      <c r="H29" s="73">
        <v>0</v>
      </c>
      <c r="I29" s="77">
        <v>0</v>
      </c>
      <c r="J29" s="53">
        <f t="shared" si="0"/>
        <v>170</v>
      </c>
      <c r="K29" s="29"/>
    </row>
    <row r="30" spans="1:11" ht="15" x14ac:dyDescent="0.2">
      <c r="A30" s="519" t="s">
        <v>82</v>
      </c>
      <c r="B30" s="520"/>
      <c r="C30" s="68">
        <v>184</v>
      </c>
      <c r="D30" s="68">
        <v>3</v>
      </c>
      <c r="E30" s="68">
        <v>0</v>
      </c>
      <c r="F30" s="73">
        <v>5</v>
      </c>
      <c r="G30" s="73">
        <v>1</v>
      </c>
      <c r="H30" s="73">
        <v>0</v>
      </c>
      <c r="I30" s="77">
        <v>0</v>
      </c>
      <c r="J30" s="53">
        <f t="shared" si="0"/>
        <v>193</v>
      </c>
      <c r="K30" s="29"/>
    </row>
    <row r="31" spans="1:11" ht="15" x14ac:dyDescent="0.2">
      <c r="A31" s="519" t="s">
        <v>84</v>
      </c>
      <c r="B31" s="520"/>
      <c r="C31" s="68">
        <v>186</v>
      </c>
      <c r="D31" s="68">
        <v>1</v>
      </c>
      <c r="E31" s="68">
        <v>1</v>
      </c>
      <c r="F31" s="73">
        <v>5</v>
      </c>
      <c r="G31" s="73">
        <v>0</v>
      </c>
      <c r="H31" s="73">
        <v>6</v>
      </c>
      <c r="I31" s="74">
        <v>0</v>
      </c>
      <c r="J31" s="53">
        <f t="shared" si="0"/>
        <v>199</v>
      </c>
      <c r="K31" s="29"/>
    </row>
    <row r="32" spans="1:11" ht="15" x14ac:dyDescent="0.2">
      <c r="A32" s="521" t="s">
        <v>21</v>
      </c>
      <c r="B32" s="521"/>
      <c r="C32" s="298">
        <f t="shared" ref="C32:I32" si="1">SUM(C23:C31)</f>
        <v>789</v>
      </c>
      <c r="D32" s="298">
        <f t="shared" si="1"/>
        <v>5</v>
      </c>
      <c r="E32" s="298">
        <f t="shared" si="1"/>
        <v>3</v>
      </c>
      <c r="F32" s="298">
        <f t="shared" si="1"/>
        <v>23</v>
      </c>
      <c r="G32" s="298">
        <f t="shared" si="1"/>
        <v>1</v>
      </c>
      <c r="H32" s="299">
        <f t="shared" si="1"/>
        <v>10</v>
      </c>
      <c r="I32" s="298">
        <f t="shared" si="1"/>
        <v>2</v>
      </c>
      <c r="J32" s="300">
        <f t="shared" si="0"/>
        <v>833</v>
      </c>
      <c r="K32" s="29"/>
    </row>
    <row r="33" spans="1:23" ht="14.25" x14ac:dyDescent="0.2">
      <c r="A33" s="19"/>
      <c r="B33" s="19"/>
      <c r="C33" s="1"/>
      <c r="D33" s="1"/>
      <c r="E33" s="1"/>
      <c r="F33" s="1"/>
      <c r="G33" s="1"/>
      <c r="H33" s="1"/>
      <c r="I33" s="6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4.25" x14ac:dyDescent="0.2">
      <c r="A34" s="19"/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4.25" x14ac:dyDescent="0.2">
      <c r="A35" s="19"/>
      <c r="B35" s="19"/>
      <c r="C35" s="1"/>
      <c r="D35" s="1"/>
      <c r="E35" s="1"/>
      <c r="F35" s="1"/>
      <c r="G35" s="1" t="s">
        <v>77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4.25" x14ac:dyDescent="0.2">
      <c r="A36" s="1"/>
      <c r="B36" s="16"/>
      <c r="C36" s="1"/>
      <c r="D36" s="1"/>
      <c r="E36" s="1"/>
      <c r="F36" s="1"/>
      <c r="G36" s="1"/>
      <c r="H36" s="1"/>
      <c r="I36" s="1"/>
      <c r="J36" s="1"/>
      <c r="K36" s="1"/>
    </row>
    <row r="37" spans="1:23" ht="15" x14ac:dyDescent="0.2">
      <c r="A37" s="506" t="s">
        <v>51</v>
      </c>
      <c r="B37" s="507"/>
      <c r="C37" s="507"/>
      <c r="D37" s="507"/>
      <c r="E37" s="507"/>
      <c r="F37" s="507"/>
      <c r="G37" s="507"/>
      <c r="H37" s="507"/>
      <c r="I37" s="507"/>
      <c r="J37" s="294"/>
      <c r="K37" s="294"/>
      <c r="L37" s="33"/>
    </row>
    <row r="38" spans="1:23" ht="15" x14ac:dyDescent="0.2">
      <c r="A38" s="508" t="s">
        <v>10</v>
      </c>
      <c r="B38" s="509"/>
      <c r="C38" s="20" t="s">
        <v>1</v>
      </c>
      <c r="D38" s="20" t="s">
        <v>2</v>
      </c>
      <c r="E38" s="20" t="s">
        <v>3</v>
      </c>
      <c r="F38" s="40" t="s">
        <v>4</v>
      </c>
      <c r="G38" s="21" t="s">
        <v>44</v>
      </c>
      <c r="H38" s="21" t="s">
        <v>6</v>
      </c>
      <c r="I38" s="21" t="s">
        <v>78</v>
      </c>
      <c r="J38" s="21" t="s">
        <v>82</v>
      </c>
      <c r="K38" s="21" t="s">
        <v>84</v>
      </c>
      <c r="L38" s="100" t="s">
        <v>21</v>
      </c>
    </row>
    <row r="39" spans="1:23" ht="15" x14ac:dyDescent="0.2">
      <c r="A39" s="492" t="s">
        <v>11</v>
      </c>
      <c r="B39" s="385"/>
      <c r="C39" s="55">
        <v>1</v>
      </c>
      <c r="D39" s="2">
        <v>0</v>
      </c>
      <c r="E39" s="55">
        <v>0</v>
      </c>
      <c r="F39" s="13">
        <v>0</v>
      </c>
      <c r="G39" s="14">
        <v>0</v>
      </c>
      <c r="H39" s="14">
        <v>2</v>
      </c>
      <c r="I39" s="53">
        <v>0</v>
      </c>
      <c r="J39" s="53">
        <v>9</v>
      </c>
      <c r="K39" s="53">
        <v>1</v>
      </c>
      <c r="L39" s="11">
        <f t="shared" ref="L39:L70" si="2">SUM(C39:K39)</f>
        <v>13</v>
      </c>
    </row>
    <row r="40" spans="1:23" ht="15" x14ac:dyDescent="0.2">
      <c r="A40" s="217" t="s">
        <v>71</v>
      </c>
      <c r="B40" s="216"/>
      <c r="C40" s="2">
        <v>0</v>
      </c>
      <c r="D40" s="2">
        <v>0</v>
      </c>
      <c r="E40" s="2">
        <v>0</v>
      </c>
      <c r="F40" s="13">
        <v>0</v>
      </c>
      <c r="G40" s="14">
        <v>0</v>
      </c>
      <c r="H40" s="14">
        <v>0</v>
      </c>
      <c r="I40" s="53">
        <v>0</v>
      </c>
      <c r="J40" s="53">
        <v>0</v>
      </c>
      <c r="K40" s="53">
        <v>0</v>
      </c>
      <c r="L40" s="11">
        <f t="shared" si="2"/>
        <v>0</v>
      </c>
    </row>
    <row r="41" spans="1:23" ht="15" x14ac:dyDescent="0.2">
      <c r="A41" s="217" t="s">
        <v>100</v>
      </c>
      <c r="B41" s="216"/>
      <c r="C41" s="2">
        <v>0</v>
      </c>
      <c r="D41" s="2">
        <v>0</v>
      </c>
      <c r="E41" s="2">
        <v>0</v>
      </c>
      <c r="F41" s="13">
        <v>0</v>
      </c>
      <c r="G41" s="14">
        <v>0</v>
      </c>
      <c r="H41" s="14">
        <v>0</v>
      </c>
      <c r="I41" s="53">
        <v>1</v>
      </c>
      <c r="J41" s="53">
        <v>0</v>
      </c>
      <c r="K41" s="53">
        <v>0</v>
      </c>
      <c r="L41" s="11">
        <f t="shared" si="2"/>
        <v>1</v>
      </c>
    </row>
    <row r="42" spans="1:23" ht="15" x14ac:dyDescent="0.2">
      <c r="A42" s="492" t="s">
        <v>40</v>
      </c>
      <c r="B42" s="385"/>
      <c r="C42" s="2">
        <v>0</v>
      </c>
      <c r="D42" s="2">
        <v>0</v>
      </c>
      <c r="E42" s="2">
        <v>0</v>
      </c>
      <c r="F42" s="13">
        <v>0</v>
      </c>
      <c r="G42" s="14">
        <v>0</v>
      </c>
      <c r="H42" s="14">
        <v>0</v>
      </c>
      <c r="I42" s="53">
        <v>1</v>
      </c>
      <c r="J42" s="53">
        <v>0</v>
      </c>
      <c r="K42" s="53">
        <v>0</v>
      </c>
      <c r="L42" s="11">
        <f t="shared" si="2"/>
        <v>1</v>
      </c>
    </row>
    <row r="43" spans="1:23" ht="15" x14ac:dyDescent="0.2">
      <c r="A43" s="492" t="s">
        <v>12</v>
      </c>
      <c r="B43" s="385"/>
      <c r="C43" s="2">
        <v>0</v>
      </c>
      <c r="D43" s="2">
        <v>0</v>
      </c>
      <c r="E43" s="2">
        <v>0</v>
      </c>
      <c r="F43" s="13">
        <v>1</v>
      </c>
      <c r="G43" s="14">
        <v>0</v>
      </c>
      <c r="H43" s="14">
        <v>0</v>
      </c>
      <c r="I43" s="53">
        <v>0</v>
      </c>
      <c r="J43" s="53">
        <v>0</v>
      </c>
      <c r="K43" s="53">
        <v>0</v>
      </c>
      <c r="L43" s="11">
        <f t="shared" si="2"/>
        <v>1</v>
      </c>
    </row>
    <row r="44" spans="1:23" ht="15" x14ac:dyDescent="0.2">
      <c r="A44" s="492" t="s">
        <v>33</v>
      </c>
      <c r="B44" s="385"/>
      <c r="C44" s="2">
        <v>0</v>
      </c>
      <c r="D44" s="2">
        <v>3</v>
      </c>
      <c r="E44" s="2">
        <v>0</v>
      </c>
      <c r="F44" s="13">
        <v>0</v>
      </c>
      <c r="G44" s="14">
        <v>3</v>
      </c>
      <c r="H44" s="14">
        <v>10</v>
      </c>
      <c r="I44" s="53">
        <v>29</v>
      </c>
      <c r="J44" s="53">
        <v>38</v>
      </c>
      <c r="K44" s="53">
        <v>20</v>
      </c>
      <c r="L44" s="11">
        <f t="shared" si="2"/>
        <v>103</v>
      </c>
    </row>
    <row r="45" spans="1:23" ht="15" x14ac:dyDescent="0.2">
      <c r="A45" s="492" t="s">
        <v>128</v>
      </c>
      <c r="B45" s="385"/>
      <c r="C45" s="55">
        <v>1</v>
      </c>
      <c r="D45" s="2">
        <v>0</v>
      </c>
      <c r="E45" s="2">
        <v>0</v>
      </c>
      <c r="F45" s="13">
        <v>0</v>
      </c>
      <c r="G45" s="14">
        <v>1</v>
      </c>
      <c r="H45" s="14">
        <v>4</v>
      </c>
      <c r="I45" s="53">
        <v>1</v>
      </c>
      <c r="J45" s="53">
        <v>0</v>
      </c>
      <c r="K45" s="53">
        <v>0</v>
      </c>
      <c r="L45" s="11">
        <f t="shared" si="2"/>
        <v>7</v>
      </c>
    </row>
    <row r="46" spans="1:23" ht="15" x14ac:dyDescent="0.2">
      <c r="A46" s="492" t="s">
        <v>54</v>
      </c>
      <c r="B46" s="385"/>
      <c r="C46" s="2">
        <v>0</v>
      </c>
      <c r="D46" s="55">
        <v>1</v>
      </c>
      <c r="E46" s="55">
        <v>1</v>
      </c>
      <c r="F46" s="13">
        <v>0</v>
      </c>
      <c r="G46" s="14">
        <v>0</v>
      </c>
      <c r="H46" s="14">
        <v>0</v>
      </c>
      <c r="I46" s="53">
        <v>2</v>
      </c>
      <c r="J46" s="53">
        <v>2</v>
      </c>
      <c r="K46" s="53">
        <v>3</v>
      </c>
      <c r="L46" s="11">
        <f t="shared" si="2"/>
        <v>9</v>
      </c>
    </row>
    <row r="47" spans="1:23" ht="15" x14ac:dyDescent="0.2">
      <c r="A47" s="492" t="s">
        <v>55</v>
      </c>
      <c r="B47" s="385"/>
      <c r="C47" s="2">
        <v>0</v>
      </c>
      <c r="D47" s="2">
        <v>0</v>
      </c>
      <c r="E47" s="55">
        <v>1</v>
      </c>
      <c r="F47" s="13">
        <v>0</v>
      </c>
      <c r="G47" s="14">
        <v>0</v>
      </c>
      <c r="H47" s="14">
        <v>0</v>
      </c>
      <c r="I47" s="53">
        <v>0</v>
      </c>
      <c r="J47" s="53">
        <v>1</v>
      </c>
      <c r="K47" s="53">
        <v>0</v>
      </c>
      <c r="L47" s="11">
        <f t="shared" si="2"/>
        <v>2</v>
      </c>
    </row>
    <row r="48" spans="1:23" ht="15" x14ac:dyDescent="0.2">
      <c r="A48" s="492" t="s">
        <v>13</v>
      </c>
      <c r="B48" s="385"/>
      <c r="C48" s="55">
        <v>3</v>
      </c>
      <c r="D48" s="2">
        <v>5</v>
      </c>
      <c r="E48" s="55">
        <v>4</v>
      </c>
      <c r="F48" s="13">
        <v>0</v>
      </c>
      <c r="G48" s="14">
        <v>5</v>
      </c>
      <c r="H48" s="14">
        <v>1</v>
      </c>
      <c r="I48" s="53">
        <v>6</v>
      </c>
      <c r="J48" s="53">
        <v>4</v>
      </c>
      <c r="K48" s="53">
        <v>1</v>
      </c>
      <c r="L48" s="11">
        <f t="shared" si="2"/>
        <v>29</v>
      </c>
    </row>
    <row r="49" spans="1:12" ht="15" x14ac:dyDescent="0.2">
      <c r="A49" s="492" t="s">
        <v>48</v>
      </c>
      <c r="B49" s="385"/>
      <c r="C49" s="2">
        <v>0</v>
      </c>
      <c r="D49" s="2">
        <v>0</v>
      </c>
      <c r="E49" s="2">
        <v>0</v>
      </c>
      <c r="F49" s="13">
        <v>0</v>
      </c>
      <c r="G49" s="14">
        <v>0</v>
      </c>
      <c r="H49" s="14">
        <v>0</v>
      </c>
      <c r="I49" s="53">
        <v>0</v>
      </c>
      <c r="J49" s="53">
        <v>1</v>
      </c>
      <c r="K49" s="53">
        <v>0</v>
      </c>
      <c r="L49" s="11">
        <f t="shared" si="2"/>
        <v>1</v>
      </c>
    </row>
    <row r="50" spans="1:12" ht="15" x14ac:dyDescent="0.2">
      <c r="A50" s="215" t="s">
        <v>66</v>
      </c>
      <c r="B50" s="216"/>
      <c r="C50" s="2">
        <v>0</v>
      </c>
      <c r="D50" s="2">
        <v>0</v>
      </c>
      <c r="E50" s="2">
        <v>0</v>
      </c>
      <c r="F50" s="13">
        <v>0</v>
      </c>
      <c r="G50" s="14">
        <v>0</v>
      </c>
      <c r="H50" s="14">
        <v>0</v>
      </c>
      <c r="I50" s="53">
        <v>0</v>
      </c>
      <c r="J50" s="53">
        <v>0</v>
      </c>
      <c r="K50" s="53">
        <v>0</v>
      </c>
      <c r="L50" s="11">
        <f t="shared" si="2"/>
        <v>0</v>
      </c>
    </row>
    <row r="51" spans="1:12" ht="15" x14ac:dyDescent="0.2">
      <c r="A51" s="492" t="s">
        <v>14</v>
      </c>
      <c r="B51" s="385"/>
      <c r="C51" s="55">
        <v>10</v>
      </c>
      <c r="D51" s="2">
        <v>2</v>
      </c>
      <c r="E51" s="55">
        <v>4</v>
      </c>
      <c r="F51" s="13">
        <v>4</v>
      </c>
      <c r="G51" s="14">
        <v>10</v>
      </c>
      <c r="H51" s="14">
        <v>10</v>
      </c>
      <c r="I51" s="53">
        <v>17</v>
      </c>
      <c r="J51" s="53">
        <v>15</v>
      </c>
      <c r="K51" s="53">
        <v>11</v>
      </c>
      <c r="L51" s="11">
        <f t="shared" si="2"/>
        <v>83</v>
      </c>
    </row>
    <row r="52" spans="1:12" ht="15" x14ac:dyDescent="0.2">
      <c r="A52" s="492" t="s">
        <v>50</v>
      </c>
      <c r="B52" s="385"/>
      <c r="C52" s="2">
        <v>0</v>
      </c>
      <c r="D52" s="2">
        <v>0</v>
      </c>
      <c r="E52" s="55">
        <v>1</v>
      </c>
      <c r="F52" s="13">
        <v>2</v>
      </c>
      <c r="G52" s="14">
        <v>1</v>
      </c>
      <c r="H52" s="14">
        <v>0</v>
      </c>
      <c r="I52" s="53">
        <v>0</v>
      </c>
      <c r="J52" s="53">
        <v>5</v>
      </c>
      <c r="K52" s="53">
        <v>5</v>
      </c>
      <c r="L52" s="11">
        <f t="shared" si="2"/>
        <v>14</v>
      </c>
    </row>
    <row r="53" spans="1:12" ht="15" x14ac:dyDescent="0.2">
      <c r="A53" s="492" t="s">
        <v>72</v>
      </c>
      <c r="B53" s="385"/>
      <c r="C53" s="65">
        <v>1</v>
      </c>
      <c r="D53" s="3">
        <v>1</v>
      </c>
      <c r="E53" s="3">
        <v>0</v>
      </c>
      <c r="F53" s="61">
        <v>0</v>
      </c>
      <c r="G53" s="6">
        <v>2</v>
      </c>
      <c r="H53" s="6">
        <v>1</v>
      </c>
      <c r="I53" s="53">
        <v>0</v>
      </c>
      <c r="J53" s="53">
        <v>3</v>
      </c>
      <c r="K53" s="53">
        <v>0</v>
      </c>
      <c r="L53" s="11">
        <f t="shared" si="2"/>
        <v>8</v>
      </c>
    </row>
    <row r="54" spans="1:12" ht="15" x14ac:dyDescent="0.2">
      <c r="A54" s="492" t="s">
        <v>35</v>
      </c>
      <c r="B54" s="385"/>
      <c r="C54" s="2">
        <v>0</v>
      </c>
      <c r="D54" s="2">
        <v>0</v>
      </c>
      <c r="E54" s="2">
        <v>0</v>
      </c>
      <c r="F54" s="13">
        <v>0</v>
      </c>
      <c r="G54" s="14">
        <v>0</v>
      </c>
      <c r="H54" s="14">
        <v>0</v>
      </c>
      <c r="I54" s="53">
        <v>0</v>
      </c>
      <c r="J54" s="53">
        <v>0</v>
      </c>
      <c r="K54" s="53">
        <v>0</v>
      </c>
      <c r="L54" s="11">
        <f t="shared" si="2"/>
        <v>0</v>
      </c>
    </row>
    <row r="55" spans="1:12" ht="15" x14ac:dyDescent="0.2">
      <c r="A55" s="217" t="s">
        <v>70</v>
      </c>
      <c r="B55" s="216"/>
      <c r="C55" s="55">
        <v>1</v>
      </c>
      <c r="D55" s="2">
        <v>1</v>
      </c>
      <c r="E55" s="55">
        <v>2</v>
      </c>
      <c r="F55" s="13">
        <v>0</v>
      </c>
      <c r="G55" s="14">
        <v>1</v>
      </c>
      <c r="H55" s="14">
        <v>0</v>
      </c>
      <c r="I55" s="53">
        <v>4</v>
      </c>
      <c r="J55" s="53">
        <v>4</v>
      </c>
      <c r="K55" s="53">
        <v>5</v>
      </c>
      <c r="L55" s="11">
        <f t="shared" si="2"/>
        <v>18</v>
      </c>
    </row>
    <row r="56" spans="1:12" ht="15" x14ac:dyDescent="0.2">
      <c r="A56" s="492" t="s">
        <v>81</v>
      </c>
      <c r="B56" s="385"/>
      <c r="C56" s="55">
        <v>1</v>
      </c>
      <c r="D56" s="2">
        <v>0</v>
      </c>
      <c r="E56" s="2">
        <v>0</v>
      </c>
      <c r="F56" s="13">
        <v>0</v>
      </c>
      <c r="G56" s="14">
        <v>0</v>
      </c>
      <c r="H56" s="14">
        <v>5</v>
      </c>
      <c r="I56" s="53">
        <v>0</v>
      </c>
      <c r="J56" s="53">
        <v>1</v>
      </c>
      <c r="K56" s="53">
        <v>0</v>
      </c>
      <c r="L56" s="11">
        <f t="shared" si="2"/>
        <v>7</v>
      </c>
    </row>
    <row r="57" spans="1:12" ht="15" x14ac:dyDescent="0.2">
      <c r="A57" s="492" t="s">
        <v>15</v>
      </c>
      <c r="B57" s="385"/>
      <c r="C57" s="2">
        <v>0</v>
      </c>
      <c r="D57" s="2">
        <v>0</v>
      </c>
      <c r="E57" s="2">
        <v>0</v>
      </c>
      <c r="F57" s="13">
        <v>0</v>
      </c>
      <c r="G57" s="14">
        <v>0</v>
      </c>
      <c r="H57" s="14">
        <v>0</v>
      </c>
      <c r="I57" s="53">
        <v>0</v>
      </c>
      <c r="J57" s="53">
        <v>3</v>
      </c>
      <c r="K57" s="53">
        <v>1</v>
      </c>
      <c r="L57" s="11">
        <f t="shared" si="2"/>
        <v>4</v>
      </c>
    </row>
    <row r="58" spans="1:12" ht="15" x14ac:dyDescent="0.2">
      <c r="A58" s="492" t="s">
        <v>63</v>
      </c>
      <c r="B58" s="385"/>
      <c r="C58" s="65">
        <v>1</v>
      </c>
      <c r="D58" s="3">
        <v>0</v>
      </c>
      <c r="E58" s="3">
        <v>0</v>
      </c>
      <c r="F58" s="61">
        <v>0</v>
      </c>
      <c r="G58" s="6">
        <v>0</v>
      </c>
      <c r="H58" s="6">
        <v>0</v>
      </c>
      <c r="I58" s="53">
        <v>0</v>
      </c>
      <c r="J58" s="53">
        <v>0</v>
      </c>
      <c r="K58" s="53">
        <v>0</v>
      </c>
      <c r="L58" s="11">
        <f t="shared" si="2"/>
        <v>1</v>
      </c>
    </row>
    <row r="59" spans="1:12" ht="15" x14ac:dyDescent="0.2">
      <c r="A59" s="217" t="s">
        <v>64</v>
      </c>
      <c r="B59" s="218"/>
      <c r="C59" s="2">
        <v>0</v>
      </c>
      <c r="D59" s="2">
        <v>0</v>
      </c>
      <c r="E59" s="2">
        <v>0</v>
      </c>
      <c r="F59" s="13">
        <v>0</v>
      </c>
      <c r="G59" s="14">
        <v>0</v>
      </c>
      <c r="H59" s="14">
        <v>0</v>
      </c>
      <c r="I59" s="53">
        <v>0</v>
      </c>
      <c r="J59" s="53">
        <v>0</v>
      </c>
      <c r="K59" s="53">
        <v>0</v>
      </c>
      <c r="L59" s="11">
        <f t="shared" si="2"/>
        <v>0</v>
      </c>
    </row>
    <row r="60" spans="1:12" ht="15" x14ac:dyDescent="0.2">
      <c r="A60" s="492" t="s">
        <v>16</v>
      </c>
      <c r="B60" s="385"/>
      <c r="C60" s="55">
        <v>1</v>
      </c>
      <c r="D60" s="2">
        <v>2</v>
      </c>
      <c r="E60" s="2">
        <v>0</v>
      </c>
      <c r="F60" s="13">
        <v>0</v>
      </c>
      <c r="G60" s="14">
        <v>0</v>
      </c>
      <c r="H60" s="14">
        <v>0</v>
      </c>
      <c r="I60" s="53">
        <v>3</v>
      </c>
      <c r="J60" s="53">
        <v>4</v>
      </c>
      <c r="K60" s="53">
        <v>4</v>
      </c>
      <c r="L60" s="11">
        <f t="shared" si="2"/>
        <v>14</v>
      </c>
    </row>
    <row r="61" spans="1:12" ht="15" x14ac:dyDescent="0.2">
      <c r="A61" s="492" t="s">
        <v>34</v>
      </c>
      <c r="B61" s="385"/>
      <c r="C61" s="2">
        <v>0</v>
      </c>
      <c r="D61" s="2">
        <v>0</v>
      </c>
      <c r="E61" s="2">
        <v>0</v>
      </c>
      <c r="F61" s="13">
        <v>0</v>
      </c>
      <c r="G61" s="14">
        <v>0</v>
      </c>
      <c r="H61" s="14">
        <v>0</v>
      </c>
      <c r="I61" s="53">
        <v>0</v>
      </c>
      <c r="J61" s="53">
        <v>0</v>
      </c>
      <c r="K61" s="53">
        <v>0</v>
      </c>
      <c r="L61" s="11">
        <f t="shared" si="2"/>
        <v>0</v>
      </c>
    </row>
    <row r="62" spans="1:12" ht="15" x14ac:dyDescent="0.2">
      <c r="A62" s="217" t="s">
        <v>101</v>
      </c>
      <c r="B62" s="216"/>
      <c r="C62" s="55">
        <v>5</v>
      </c>
      <c r="D62" s="2">
        <v>5</v>
      </c>
      <c r="E62" s="55">
        <v>1</v>
      </c>
      <c r="F62" s="13">
        <v>1</v>
      </c>
      <c r="G62" s="14">
        <v>0</v>
      </c>
      <c r="H62" s="14">
        <v>0</v>
      </c>
      <c r="I62" s="53">
        <v>3</v>
      </c>
      <c r="J62" s="53">
        <v>2</v>
      </c>
      <c r="K62" s="53">
        <v>1</v>
      </c>
      <c r="L62" s="11">
        <f t="shared" si="2"/>
        <v>18</v>
      </c>
    </row>
    <row r="63" spans="1:12" ht="15" x14ac:dyDescent="0.2">
      <c r="A63" s="492" t="s">
        <v>17</v>
      </c>
      <c r="B63" s="385"/>
      <c r="C63" s="55">
        <v>1</v>
      </c>
      <c r="D63" s="2">
        <v>1</v>
      </c>
      <c r="E63" s="2">
        <v>0</v>
      </c>
      <c r="F63" s="13">
        <v>0</v>
      </c>
      <c r="G63" s="14">
        <v>1</v>
      </c>
      <c r="H63" s="14">
        <v>1</v>
      </c>
      <c r="I63" s="53">
        <v>3</v>
      </c>
      <c r="J63" s="53">
        <v>1</v>
      </c>
      <c r="K63" s="53">
        <v>1</v>
      </c>
      <c r="L63" s="11">
        <f t="shared" si="2"/>
        <v>9</v>
      </c>
    </row>
    <row r="64" spans="1:12" ht="15" x14ac:dyDescent="0.2">
      <c r="A64" s="217" t="s">
        <v>99</v>
      </c>
      <c r="B64" s="216"/>
      <c r="C64" s="55">
        <v>0</v>
      </c>
      <c r="D64" s="2">
        <v>0</v>
      </c>
      <c r="E64" s="2">
        <v>0</v>
      </c>
      <c r="F64" s="13">
        <v>0</v>
      </c>
      <c r="G64" s="14">
        <v>0</v>
      </c>
      <c r="H64" s="14">
        <v>0</v>
      </c>
      <c r="I64" s="53">
        <v>1</v>
      </c>
      <c r="J64" s="53">
        <v>0</v>
      </c>
      <c r="K64" s="53">
        <v>0</v>
      </c>
      <c r="L64" s="11">
        <f t="shared" si="2"/>
        <v>1</v>
      </c>
    </row>
    <row r="65" spans="1:12" ht="15" x14ac:dyDescent="0.2">
      <c r="A65" s="217" t="s">
        <v>73</v>
      </c>
      <c r="B65" s="216"/>
      <c r="C65" s="55">
        <v>2</v>
      </c>
      <c r="D65" s="55">
        <v>0</v>
      </c>
      <c r="E65" s="2">
        <v>0</v>
      </c>
      <c r="F65" s="13">
        <v>1</v>
      </c>
      <c r="G65" s="14">
        <v>0</v>
      </c>
      <c r="H65" s="14">
        <v>0</v>
      </c>
      <c r="I65" s="53">
        <v>5</v>
      </c>
      <c r="J65" s="53">
        <v>0</v>
      </c>
      <c r="K65" s="53">
        <v>1</v>
      </c>
      <c r="L65" s="11">
        <f t="shared" si="2"/>
        <v>9</v>
      </c>
    </row>
    <row r="66" spans="1:12" ht="15" x14ac:dyDescent="0.2">
      <c r="A66" s="215" t="s">
        <v>56</v>
      </c>
      <c r="B66" s="216"/>
      <c r="C66" s="55">
        <v>1</v>
      </c>
      <c r="D66" s="2">
        <v>0</v>
      </c>
      <c r="E66" s="55">
        <v>1</v>
      </c>
      <c r="F66" s="13">
        <v>0</v>
      </c>
      <c r="G66" s="14">
        <v>0</v>
      </c>
      <c r="H66" s="14">
        <v>1</v>
      </c>
      <c r="I66" s="53">
        <v>2</v>
      </c>
      <c r="J66" s="53">
        <v>0</v>
      </c>
      <c r="K66" s="53">
        <v>0</v>
      </c>
      <c r="L66" s="11">
        <f t="shared" si="2"/>
        <v>5</v>
      </c>
    </row>
    <row r="67" spans="1:12" ht="15" x14ac:dyDescent="0.2">
      <c r="A67" s="492" t="s">
        <v>62</v>
      </c>
      <c r="B67" s="385"/>
      <c r="C67" s="2">
        <v>0</v>
      </c>
      <c r="D67" s="2">
        <v>0</v>
      </c>
      <c r="E67" s="2">
        <v>0</v>
      </c>
      <c r="F67" s="13">
        <v>1</v>
      </c>
      <c r="G67" s="14">
        <v>0</v>
      </c>
      <c r="H67" s="14">
        <v>0</v>
      </c>
      <c r="I67" s="53">
        <v>0</v>
      </c>
      <c r="J67" s="53">
        <v>0</v>
      </c>
      <c r="K67" s="53">
        <v>0</v>
      </c>
      <c r="L67" s="11">
        <f t="shared" si="2"/>
        <v>1</v>
      </c>
    </row>
    <row r="68" spans="1:12" ht="15" x14ac:dyDescent="0.2">
      <c r="A68" s="512" t="s">
        <v>61</v>
      </c>
      <c r="B68" s="401"/>
      <c r="C68" s="2">
        <v>0</v>
      </c>
      <c r="D68" s="2">
        <v>2</v>
      </c>
      <c r="E68" s="55">
        <v>4</v>
      </c>
      <c r="F68" s="13">
        <v>1</v>
      </c>
      <c r="G68" s="14">
        <v>1</v>
      </c>
      <c r="H68" s="14">
        <v>1</v>
      </c>
      <c r="I68" s="53">
        <v>3</v>
      </c>
      <c r="J68" s="53">
        <v>0</v>
      </c>
      <c r="K68" s="53">
        <v>3</v>
      </c>
      <c r="L68" s="11">
        <f t="shared" si="2"/>
        <v>15</v>
      </c>
    </row>
    <row r="69" spans="1:12" ht="15" x14ac:dyDescent="0.2">
      <c r="A69" s="492" t="s">
        <v>18</v>
      </c>
      <c r="B69" s="385"/>
      <c r="C69" s="2">
        <v>0</v>
      </c>
      <c r="D69" s="2">
        <v>0</v>
      </c>
      <c r="E69" s="2">
        <v>0</v>
      </c>
      <c r="F69" s="13">
        <v>0</v>
      </c>
      <c r="G69" s="14">
        <v>0</v>
      </c>
      <c r="H69" s="14">
        <v>0</v>
      </c>
      <c r="I69" s="53">
        <v>2</v>
      </c>
      <c r="J69" s="53">
        <v>1</v>
      </c>
      <c r="K69" s="53">
        <v>3</v>
      </c>
      <c r="L69" s="11">
        <f t="shared" si="2"/>
        <v>6</v>
      </c>
    </row>
    <row r="70" spans="1:12" ht="15" x14ac:dyDescent="0.2">
      <c r="A70" s="512" t="s">
        <v>79</v>
      </c>
      <c r="B70" s="401"/>
      <c r="C70" s="2">
        <v>0</v>
      </c>
      <c r="D70" s="2">
        <v>0</v>
      </c>
      <c r="E70" s="2">
        <v>0</v>
      </c>
      <c r="F70" s="13">
        <v>0</v>
      </c>
      <c r="G70" s="14">
        <v>0</v>
      </c>
      <c r="H70" s="14">
        <v>0</v>
      </c>
      <c r="I70" s="53">
        <v>3</v>
      </c>
      <c r="J70" s="53">
        <v>0</v>
      </c>
      <c r="K70" s="53">
        <v>1</v>
      </c>
      <c r="L70" s="11">
        <f t="shared" si="2"/>
        <v>4</v>
      </c>
    </row>
    <row r="71" spans="1:12" ht="15" x14ac:dyDescent="0.2">
      <c r="A71" s="217" t="s">
        <v>65</v>
      </c>
      <c r="B71" s="216"/>
      <c r="C71" s="2">
        <v>0</v>
      </c>
      <c r="D71" s="2">
        <v>0</v>
      </c>
      <c r="E71" s="2">
        <v>0</v>
      </c>
      <c r="F71" s="13">
        <v>0</v>
      </c>
      <c r="G71" s="14">
        <v>0</v>
      </c>
      <c r="H71" s="14">
        <v>0</v>
      </c>
      <c r="I71" s="53">
        <v>0</v>
      </c>
      <c r="J71" s="53">
        <v>0</v>
      </c>
      <c r="K71" s="53">
        <v>0</v>
      </c>
      <c r="L71" s="11">
        <f t="shared" ref="L71:L95" si="3">SUM(C71:K71)</f>
        <v>0</v>
      </c>
    </row>
    <row r="72" spans="1:12" ht="15" x14ac:dyDescent="0.2">
      <c r="A72" s="217" t="s">
        <v>97</v>
      </c>
      <c r="B72" s="216"/>
      <c r="C72" s="2">
        <v>0</v>
      </c>
      <c r="D72" s="55">
        <v>0</v>
      </c>
      <c r="E72" s="55">
        <v>3</v>
      </c>
      <c r="F72" s="13">
        <v>0</v>
      </c>
      <c r="G72" s="14">
        <v>0</v>
      </c>
      <c r="H72" s="14">
        <v>0</v>
      </c>
      <c r="I72" s="53">
        <v>8</v>
      </c>
      <c r="J72" s="53">
        <v>36</v>
      </c>
      <c r="K72" s="53">
        <v>32</v>
      </c>
      <c r="L72" s="11">
        <f t="shared" si="3"/>
        <v>79</v>
      </c>
    </row>
    <row r="73" spans="1:12" ht="15" x14ac:dyDescent="0.2">
      <c r="A73" s="492" t="s">
        <v>19</v>
      </c>
      <c r="B73" s="385"/>
      <c r="C73" s="2">
        <v>0</v>
      </c>
      <c r="D73" s="2">
        <v>0</v>
      </c>
      <c r="E73" s="55">
        <v>1</v>
      </c>
      <c r="F73" s="13">
        <v>0</v>
      </c>
      <c r="G73" s="14">
        <v>1</v>
      </c>
      <c r="H73" s="14">
        <v>0</v>
      </c>
      <c r="I73" s="53">
        <v>1</v>
      </c>
      <c r="J73" s="53">
        <v>0</v>
      </c>
      <c r="K73" s="53">
        <v>2</v>
      </c>
      <c r="L73" s="11">
        <f t="shared" si="3"/>
        <v>5</v>
      </c>
    </row>
    <row r="74" spans="1:12" ht="15" x14ac:dyDescent="0.2">
      <c r="A74" s="217" t="s">
        <v>83</v>
      </c>
      <c r="B74" s="216"/>
      <c r="C74" s="2">
        <v>1</v>
      </c>
      <c r="D74" s="2">
        <v>1</v>
      </c>
      <c r="E74" s="55">
        <v>2</v>
      </c>
      <c r="F74" s="13">
        <v>0</v>
      </c>
      <c r="G74" s="14">
        <v>0</v>
      </c>
      <c r="H74" s="14">
        <v>3</v>
      </c>
      <c r="I74" s="53">
        <v>5</v>
      </c>
      <c r="J74" s="53">
        <v>7</v>
      </c>
      <c r="K74" s="53">
        <v>6</v>
      </c>
      <c r="L74" s="11">
        <f t="shared" si="3"/>
        <v>25</v>
      </c>
    </row>
    <row r="75" spans="1:12" ht="15" x14ac:dyDescent="0.2">
      <c r="A75" s="492" t="s">
        <v>60</v>
      </c>
      <c r="B75" s="385"/>
      <c r="C75" s="2">
        <v>0</v>
      </c>
      <c r="D75" s="2">
        <v>5</v>
      </c>
      <c r="E75" s="55">
        <v>6</v>
      </c>
      <c r="F75" s="13">
        <v>2</v>
      </c>
      <c r="G75" s="14">
        <v>2</v>
      </c>
      <c r="H75" s="14">
        <v>0</v>
      </c>
      <c r="I75" s="53">
        <v>9</v>
      </c>
      <c r="J75" s="53">
        <v>1</v>
      </c>
      <c r="K75" s="53">
        <v>2</v>
      </c>
      <c r="L75" s="11">
        <f t="shared" si="3"/>
        <v>27</v>
      </c>
    </row>
    <row r="76" spans="1:12" ht="15" x14ac:dyDescent="0.2">
      <c r="A76" s="492" t="s">
        <v>32</v>
      </c>
      <c r="B76" s="385"/>
      <c r="C76" s="2">
        <v>0</v>
      </c>
      <c r="D76" s="2">
        <v>4</v>
      </c>
      <c r="E76" s="2">
        <v>0</v>
      </c>
      <c r="F76" s="13">
        <v>0</v>
      </c>
      <c r="G76" s="14">
        <v>1</v>
      </c>
      <c r="H76" s="14">
        <v>4</v>
      </c>
      <c r="I76" s="53">
        <v>3</v>
      </c>
      <c r="J76" s="53">
        <v>3</v>
      </c>
      <c r="K76" s="53">
        <v>5</v>
      </c>
      <c r="L76" s="11">
        <f t="shared" si="3"/>
        <v>20</v>
      </c>
    </row>
    <row r="77" spans="1:12" ht="15" x14ac:dyDescent="0.2">
      <c r="A77" s="492" t="s">
        <v>59</v>
      </c>
      <c r="B77" s="385"/>
      <c r="C77" s="55">
        <v>1</v>
      </c>
      <c r="D77" s="2">
        <v>1</v>
      </c>
      <c r="E77" s="2">
        <v>0</v>
      </c>
      <c r="F77" s="13">
        <v>0</v>
      </c>
      <c r="G77" s="14">
        <v>1</v>
      </c>
      <c r="H77" s="14">
        <v>0</v>
      </c>
      <c r="I77" s="53">
        <v>1</v>
      </c>
      <c r="J77" s="53">
        <v>1</v>
      </c>
      <c r="K77" s="53">
        <v>5</v>
      </c>
      <c r="L77" s="11">
        <f t="shared" si="3"/>
        <v>10</v>
      </c>
    </row>
    <row r="78" spans="1:12" ht="15" x14ac:dyDescent="0.2">
      <c r="A78" s="217" t="s">
        <v>94</v>
      </c>
      <c r="B78" s="218"/>
      <c r="C78" s="2">
        <v>0</v>
      </c>
      <c r="D78" s="2">
        <v>0</v>
      </c>
      <c r="E78" s="2">
        <v>0</v>
      </c>
      <c r="F78" s="13">
        <v>0</v>
      </c>
      <c r="G78" s="14">
        <v>0</v>
      </c>
      <c r="H78" s="14">
        <v>0</v>
      </c>
      <c r="I78" s="53">
        <v>0</v>
      </c>
      <c r="J78" s="53">
        <v>3</v>
      </c>
      <c r="K78" s="53">
        <v>0</v>
      </c>
      <c r="L78" s="11">
        <f t="shared" si="3"/>
        <v>3</v>
      </c>
    </row>
    <row r="79" spans="1:12" ht="15" x14ac:dyDescent="0.2">
      <c r="A79" s="217" t="s">
        <v>98</v>
      </c>
      <c r="B79" s="280"/>
      <c r="C79" s="2">
        <v>0</v>
      </c>
      <c r="D79" s="2">
        <v>1</v>
      </c>
      <c r="E79" s="55">
        <v>2</v>
      </c>
      <c r="F79" s="13">
        <v>0</v>
      </c>
      <c r="G79" s="14">
        <v>0</v>
      </c>
      <c r="H79" s="14">
        <v>0</v>
      </c>
      <c r="I79" s="53">
        <v>2</v>
      </c>
      <c r="J79" s="53">
        <v>2</v>
      </c>
      <c r="K79" s="53">
        <v>1</v>
      </c>
      <c r="L79" s="11">
        <f t="shared" si="3"/>
        <v>8</v>
      </c>
    </row>
    <row r="80" spans="1:12" ht="15" x14ac:dyDescent="0.2">
      <c r="A80" s="492" t="s">
        <v>67</v>
      </c>
      <c r="B80" s="385"/>
      <c r="C80" s="55">
        <v>0</v>
      </c>
      <c r="D80" s="2">
        <v>3</v>
      </c>
      <c r="E80" s="2">
        <v>0</v>
      </c>
      <c r="F80" s="13">
        <v>0</v>
      </c>
      <c r="G80" s="14">
        <v>2</v>
      </c>
      <c r="H80" s="14">
        <v>4</v>
      </c>
      <c r="I80" s="53">
        <v>0</v>
      </c>
      <c r="J80" s="53">
        <v>1</v>
      </c>
      <c r="K80" s="53">
        <v>0</v>
      </c>
      <c r="L80" s="11">
        <f t="shared" si="3"/>
        <v>10</v>
      </c>
    </row>
    <row r="81" spans="1:13" ht="15" x14ac:dyDescent="0.2">
      <c r="A81" s="217" t="s">
        <v>68</v>
      </c>
      <c r="B81" s="216"/>
      <c r="C81" s="2">
        <v>0</v>
      </c>
      <c r="D81" s="2">
        <v>2</v>
      </c>
      <c r="E81" s="55">
        <v>4</v>
      </c>
      <c r="F81" s="13">
        <v>6</v>
      </c>
      <c r="G81" s="14">
        <v>1</v>
      </c>
      <c r="H81" s="14">
        <v>3</v>
      </c>
      <c r="I81" s="53">
        <v>10</v>
      </c>
      <c r="J81" s="53">
        <v>0</v>
      </c>
      <c r="K81" s="53">
        <v>4</v>
      </c>
      <c r="L81" s="11">
        <f t="shared" si="3"/>
        <v>30</v>
      </c>
    </row>
    <row r="82" spans="1:13" ht="15" x14ac:dyDescent="0.2">
      <c r="A82" s="492" t="s">
        <v>20</v>
      </c>
      <c r="B82" s="385"/>
      <c r="C82" s="2">
        <v>6</v>
      </c>
      <c r="D82" s="2">
        <v>3</v>
      </c>
      <c r="E82" s="2">
        <v>0</v>
      </c>
      <c r="F82" s="13">
        <v>5</v>
      </c>
      <c r="G82" s="14">
        <v>10</v>
      </c>
      <c r="H82" s="14">
        <v>17</v>
      </c>
      <c r="I82" s="53">
        <v>35</v>
      </c>
      <c r="J82" s="53">
        <v>28</v>
      </c>
      <c r="K82" s="53">
        <v>51</v>
      </c>
      <c r="L82" s="11">
        <f t="shared" si="3"/>
        <v>155</v>
      </c>
    </row>
    <row r="83" spans="1:13" ht="15" x14ac:dyDescent="0.2">
      <c r="A83" s="492" t="s">
        <v>49</v>
      </c>
      <c r="B83" s="385"/>
      <c r="C83" s="2">
        <v>0</v>
      </c>
      <c r="D83" s="2">
        <v>0</v>
      </c>
      <c r="E83" s="2">
        <v>0</v>
      </c>
      <c r="F83" s="13">
        <v>0</v>
      </c>
      <c r="G83" s="14">
        <v>0</v>
      </c>
      <c r="H83" s="14">
        <v>0</v>
      </c>
      <c r="I83" s="53">
        <v>0</v>
      </c>
      <c r="J83" s="53">
        <v>0</v>
      </c>
      <c r="K83" s="53">
        <v>5</v>
      </c>
      <c r="L83" s="11">
        <f t="shared" si="3"/>
        <v>5</v>
      </c>
    </row>
    <row r="84" spans="1:13" ht="15" x14ac:dyDescent="0.2">
      <c r="A84" s="217" t="s">
        <v>95</v>
      </c>
      <c r="B84" s="216"/>
      <c r="C84" s="2">
        <v>0</v>
      </c>
      <c r="D84" s="2">
        <v>0</v>
      </c>
      <c r="E84" s="2">
        <v>0</v>
      </c>
      <c r="F84" s="13">
        <v>0</v>
      </c>
      <c r="G84" s="14">
        <v>1</v>
      </c>
      <c r="H84" s="14">
        <v>1</v>
      </c>
      <c r="I84" s="53">
        <v>0</v>
      </c>
      <c r="J84" s="53">
        <v>1</v>
      </c>
      <c r="K84" s="53">
        <v>2</v>
      </c>
      <c r="L84" s="11">
        <f t="shared" si="3"/>
        <v>5</v>
      </c>
    </row>
    <row r="85" spans="1:13" ht="15" x14ac:dyDescent="0.2">
      <c r="A85" s="492" t="s">
        <v>76</v>
      </c>
      <c r="B85" s="385"/>
      <c r="C85" s="2">
        <v>0</v>
      </c>
      <c r="D85" s="2">
        <v>1</v>
      </c>
      <c r="E85" s="55">
        <v>1</v>
      </c>
      <c r="F85" s="13">
        <v>1</v>
      </c>
      <c r="G85" s="14">
        <v>0</v>
      </c>
      <c r="H85" s="14">
        <v>1</v>
      </c>
      <c r="I85" s="53">
        <v>2</v>
      </c>
      <c r="J85" s="53">
        <v>0</v>
      </c>
      <c r="K85" s="53">
        <v>3</v>
      </c>
      <c r="L85" s="11">
        <f t="shared" si="3"/>
        <v>9</v>
      </c>
    </row>
    <row r="86" spans="1:13" ht="15" x14ac:dyDescent="0.2">
      <c r="A86" s="217" t="s">
        <v>53</v>
      </c>
      <c r="B86" s="218"/>
      <c r="C86" s="2">
        <v>0</v>
      </c>
      <c r="D86" s="2">
        <v>0</v>
      </c>
      <c r="E86" s="2">
        <v>0</v>
      </c>
      <c r="F86" s="13">
        <v>0</v>
      </c>
      <c r="G86" s="14">
        <v>2</v>
      </c>
      <c r="H86" s="14">
        <v>0</v>
      </c>
      <c r="I86" s="53">
        <v>0</v>
      </c>
      <c r="J86" s="53">
        <v>1</v>
      </c>
      <c r="K86" s="53">
        <v>1</v>
      </c>
      <c r="L86" s="11">
        <f t="shared" si="3"/>
        <v>4</v>
      </c>
    </row>
    <row r="87" spans="1:13" ht="15" x14ac:dyDescent="0.2">
      <c r="A87" s="217" t="s">
        <v>58</v>
      </c>
      <c r="B87" s="218"/>
      <c r="C87" s="2">
        <v>0</v>
      </c>
      <c r="D87" s="2">
        <v>0</v>
      </c>
      <c r="E87" s="2">
        <v>0</v>
      </c>
      <c r="F87" s="13">
        <v>0</v>
      </c>
      <c r="G87" s="14">
        <v>0</v>
      </c>
      <c r="H87" s="14">
        <v>0</v>
      </c>
      <c r="I87" s="53">
        <v>0</v>
      </c>
      <c r="J87" s="53">
        <v>0</v>
      </c>
      <c r="K87" s="53">
        <v>0</v>
      </c>
      <c r="L87" s="11">
        <f t="shared" si="3"/>
        <v>0</v>
      </c>
    </row>
    <row r="88" spans="1:13" ht="15.75" x14ac:dyDescent="0.2">
      <c r="A88" s="217" t="s">
        <v>69</v>
      </c>
      <c r="B88" s="218"/>
      <c r="C88" s="2">
        <v>0</v>
      </c>
      <c r="D88" s="2">
        <v>0</v>
      </c>
      <c r="E88" s="2">
        <v>0</v>
      </c>
      <c r="F88" s="13">
        <v>0</v>
      </c>
      <c r="G88" s="14">
        <v>0</v>
      </c>
      <c r="H88" s="14">
        <v>0</v>
      </c>
      <c r="I88" s="53">
        <v>0</v>
      </c>
      <c r="J88" s="53">
        <v>0</v>
      </c>
      <c r="K88" s="85">
        <v>0</v>
      </c>
      <c r="L88" s="93">
        <f t="shared" si="3"/>
        <v>0</v>
      </c>
    </row>
    <row r="89" spans="1:13" ht="15" x14ac:dyDescent="0.2">
      <c r="A89" s="217" t="s">
        <v>57</v>
      </c>
      <c r="B89" s="218"/>
      <c r="C89" s="2">
        <v>0</v>
      </c>
      <c r="D89" s="2">
        <v>0</v>
      </c>
      <c r="E89" s="2">
        <v>0</v>
      </c>
      <c r="F89" s="13">
        <v>0</v>
      </c>
      <c r="G89" s="14">
        <v>3</v>
      </c>
      <c r="H89" s="14">
        <v>2</v>
      </c>
      <c r="I89" s="53">
        <v>4</v>
      </c>
      <c r="J89" s="53">
        <v>1</v>
      </c>
      <c r="K89" s="85">
        <v>2</v>
      </c>
      <c r="L89" s="7">
        <f t="shared" si="3"/>
        <v>12</v>
      </c>
    </row>
    <row r="90" spans="1:13" ht="15" x14ac:dyDescent="0.2">
      <c r="A90" s="217" t="s">
        <v>74</v>
      </c>
      <c r="B90" s="218"/>
      <c r="C90" s="55">
        <v>1</v>
      </c>
      <c r="D90" s="2">
        <v>3</v>
      </c>
      <c r="E90" s="2">
        <v>0</v>
      </c>
      <c r="F90" s="13">
        <v>0</v>
      </c>
      <c r="G90" s="14">
        <v>0</v>
      </c>
      <c r="H90" s="14">
        <v>0</v>
      </c>
      <c r="I90" s="53">
        <v>2</v>
      </c>
      <c r="J90" s="53">
        <v>0</v>
      </c>
      <c r="K90" s="85">
        <v>3</v>
      </c>
      <c r="L90" s="7">
        <f t="shared" si="3"/>
        <v>9</v>
      </c>
    </row>
    <row r="91" spans="1:13" ht="15.75" customHeight="1" x14ac:dyDescent="0.2">
      <c r="A91" s="217" t="s">
        <v>96</v>
      </c>
      <c r="B91" s="218"/>
      <c r="C91" s="2">
        <v>0</v>
      </c>
      <c r="D91" s="2">
        <v>0</v>
      </c>
      <c r="E91" s="2">
        <v>0</v>
      </c>
      <c r="F91" s="13">
        <v>0</v>
      </c>
      <c r="G91" s="14">
        <v>0</v>
      </c>
      <c r="H91" s="14">
        <v>0</v>
      </c>
      <c r="I91" s="53">
        <v>0</v>
      </c>
      <c r="J91" s="53">
        <v>0</v>
      </c>
      <c r="K91" s="85">
        <v>4</v>
      </c>
      <c r="L91" s="69">
        <f t="shared" si="3"/>
        <v>4</v>
      </c>
    </row>
    <row r="92" spans="1:13" ht="25.5" customHeight="1" x14ac:dyDescent="0.2">
      <c r="A92" s="492" t="s">
        <v>75</v>
      </c>
      <c r="B92" s="385"/>
      <c r="C92" s="2">
        <v>0</v>
      </c>
      <c r="D92" s="2">
        <v>0</v>
      </c>
      <c r="E92" s="2">
        <v>0</v>
      </c>
      <c r="F92" s="13">
        <v>0</v>
      </c>
      <c r="G92" s="14">
        <v>0</v>
      </c>
      <c r="H92" s="14">
        <v>0</v>
      </c>
      <c r="I92" s="53">
        <v>2</v>
      </c>
      <c r="J92" s="53">
        <v>1</v>
      </c>
      <c r="K92" s="85">
        <v>5</v>
      </c>
      <c r="L92" s="94">
        <f t="shared" si="3"/>
        <v>8</v>
      </c>
      <c r="M92" s="42"/>
    </row>
    <row r="93" spans="1:13" ht="15" customHeight="1" x14ac:dyDescent="0.2">
      <c r="A93" s="492" t="s">
        <v>80</v>
      </c>
      <c r="B93" s="385"/>
      <c r="C93" s="3">
        <v>0</v>
      </c>
      <c r="D93" s="3">
        <v>0</v>
      </c>
      <c r="E93" s="65">
        <v>1</v>
      </c>
      <c r="F93" s="60">
        <v>0</v>
      </c>
      <c r="G93" s="56">
        <v>2</v>
      </c>
      <c r="H93" s="46">
        <v>0</v>
      </c>
      <c r="I93" s="53">
        <v>0</v>
      </c>
      <c r="J93" s="53">
        <v>8</v>
      </c>
      <c r="K93" s="85">
        <v>4</v>
      </c>
      <c r="L93" s="10">
        <f t="shared" si="3"/>
        <v>15</v>
      </c>
      <c r="M93" s="8"/>
    </row>
    <row r="94" spans="1:13" ht="15" customHeight="1" x14ac:dyDescent="0.2">
      <c r="A94" s="295" t="s">
        <v>93</v>
      </c>
      <c r="B94" s="296"/>
      <c r="C94" s="2">
        <v>0</v>
      </c>
      <c r="D94" s="2">
        <v>0</v>
      </c>
      <c r="E94" s="13">
        <v>0</v>
      </c>
      <c r="F94" s="10">
        <v>0</v>
      </c>
      <c r="G94" s="52">
        <v>0</v>
      </c>
      <c r="H94" s="14">
        <v>0</v>
      </c>
      <c r="I94" s="53">
        <v>0</v>
      </c>
      <c r="J94" s="53">
        <v>5</v>
      </c>
      <c r="K94" s="85">
        <v>1</v>
      </c>
      <c r="L94" s="10">
        <f t="shared" si="3"/>
        <v>6</v>
      </c>
      <c r="M94" s="8"/>
    </row>
    <row r="95" spans="1:13" ht="15" customHeight="1" x14ac:dyDescent="0.2">
      <c r="A95" s="516" t="s">
        <v>21</v>
      </c>
      <c r="B95" s="517"/>
      <c r="C95" s="301">
        <f>SUM(C39:C94)</f>
        <v>38</v>
      </c>
      <c r="D95" s="301">
        <f>SUM(D39:D94)</f>
        <v>47</v>
      </c>
      <c r="E95" s="301">
        <f>SUM(E39:E94)</f>
        <v>39</v>
      </c>
      <c r="F95" s="302">
        <f t="shared" ref="F95:K95" si="4">SUM(F39:F94)</f>
        <v>25</v>
      </c>
      <c r="G95" s="301">
        <f t="shared" si="4"/>
        <v>51</v>
      </c>
      <c r="H95" s="302">
        <f t="shared" si="4"/>
        <v>71</v>
      </c>
      <c r="I95" s="303">
        <f t="shared" si="4"/>
        <v>170</v>
      </c>
      <c r="J95" s="303">
        <f t="shared" si="4"/>
        <v>193</v>
      </c>
      <c r="K95" s="304">
        <f t="shared" si="4"/>
        <v>199</v>
      </c>
      <c r="L95" s="253">
        <f t="shared" si="3"/>
        <v>833</v>
      </c>
      <c r="M95" s="8"/>
    </row>
    <row r="96" spans="1:13" ht="15" customHeight="1" x14ac:dyDescent="0.2">
      <c r="A96" s="82"/>
      <c r="B96" s="82"/>
      <c r="C96" s="95"/>
      <c r="D96" s="95"/>
      <c r="E96" s="95"/>
      <c r="F96" s="95"/>
      <c r="G96" s="95"/>
      <c r="H96" s="95"/>
      <c r="I96" s="96"/>
      <c r="J96" s="96"/>
      <c r="K96" s="96"/>
      <c r="L96" s="8"/>
      <c r="M96" s="8"/>
    </row>
    <row r="97" spans="1:13" ht="15" customHeight="1" x14ac:dyDescent="0.2">
      <c r="A97" s="82"/>
      <c r="B97" s="82"/>
      <c r="C97" s="95"/>
      <c r="D97" s="95"/>
      <c r="E97" s="95"/>
      <c r="F97" s="95"/>
      <c r="G97" s="95"/>
      <c r="H97" s="95"/>
      <c r="I97" s="96"/>
      <c r="J97" s="96"/>
      <c r="K97" s="96"/>
      <c r="L97" s="8"/>
      <c r="M97" s="8"/>
    </row>
    <row r="98" spans="1:13" ht="15" customHeight="1" x14ac:dyDescent="0.2">
      <c r="A98" s="513" t="s">
        <v>45</v>
      </c>
      <c r="B98" s="514"/>
      <c r="C98" s="514"/>
      <c r="D98" s="514"/>
      <c r="E98" s="514"/>
      <c r="F98" s="514"/>
      <c r="G98" s="514"/>
      <c r="H98" s="514"/>
      <c r="I98" s="514"/>
      <c r="J98" s="83"/>
      <c r="K98" s="83"/>
      <c r="L98" s="99"/>
      <c r="M98" s="8"/>
    </row>
    <row r="99" spans="1:13" ht="15" customHeight="1" x14ac:dyDescent="0.2">
      <c r="A99" s="515" t="s">
        <v>46</v>
      </c>
      <c r="B99" s="515"/>
      <c r="C99" s="97" t="s">
        <v>1</v>
      </c>
      <c r="D99" s="98" t="s">
        <v>2</v>
      </c>
      <c r="E99" s="98" t="s">
        <v>3</v>
      </c>
      <c r="F99" s="98" t="s">
        <v>4</v>
      </c>
      <c r="G99" s="98" t="s">
        <v>5</v>
      </c>
      <c r="H99" s="98" t="s">
        <v>6</v>
      </c>
      <c r="I99" s="98" t="s">
        <v>78</v>
      </c>
      <c r="J99" s="98" t="s">
        <v>82</v>
      </c>
      <c r="K99" s="98" t="s">
        <v>84</v>
      </c>
      <c r="L99" s="259" t="s">
        <v>21</v>
      </c>
      <c r="M99" s="8"/>
    </row>
    <row r="100" spans="1:13" ht="15" customHeight="1" x14ac:dyDescent="0.2">
      <c r="A100" s="466" t="s">
        <v>28</v>
      </c>
      <c r="B100" s="466"/>
      <c r="C100" s="67">
        <v>0</v>
      </c>
      <c r="D100" s="71">
        <v>5</v>
      </c>
      <c r="E100" s="67">
        <v>3</v>
      </c>
      <c r="F100" s="75">
        <v>2</v>
      </c>
      <c r="G100" s="76">
        <v>2</v>
      </c>
      <c r="H100" s="75">
        <v>1</v>
      </c>
      <c r="I100" s="68">
        <v>2</v>
      </c>
      <c r="J100" s="68">
        <v>5</v>
      </c>
      <c r="K100" s="68">
        <v>6</v>
      </c>
      <c r="L100" s="10">
        <f t="shared" ref="L100:L111" si="5">SUM(C100:K100)</f>
        <v>26</v>
      </c>
      <c r="M100" s="8"/>
    </row>
    <row r="101" spans="1:13" ht="15" customHeight="1" x14ac:dyDescent="0.2">
      <c r="A101" s="454" t="s">
        <v>22</v>
      </c>
      <c r="B101" s="454"/>
      <c r="C101" s="68">
        <v>14</v>
      </c>
      <c r="D101" s="55">
        <v>15</v>
      </c>
      <c r="E101" s="68">
        <v>9</v>
      </c>
      <c r="F101" s="75">
        <v>9</v>
      </c>
      <c r="G101" s="75">
        <v>15</v>
      </c>
      <c r="H101" s="75">
        <v>37</v>
      </c>
      <c r="I101" s="68">
        <v>72</v>
      </c>
      <c r="J101" s="68">
        <v>64</v>
      </c>
      <c r="K101" s="68">
        <v>73</v>
      </c>
      <c r="L101" s="10">
        <f t="shared" si="5"/>
        <v>308</v>
      </c>
      <c r="M101" s="8"/>
    </row>
    <row r="102" spans="1:13" ht="15" customHeight="1" x14ac:dyDescent="0.2">
      <c r="A102" s="454" t="s">
        <v>23</v>
      </c>
      <c r="B102" s="454"/>
      <c r="C102" s="68">
        <v>13</v>
      </c>
      <c r="D102" s="55">
        <v>4</v>
      </c>
      <c r="E102" s="68">
        <v>4</v>
      </c>
      <c r="F102" s="75">
        <v>3</v>
      </c>
      <c r="G102" s="76">
        <v>12</v>
      </c>
      <c r="H102" s="75">
        <v>10</v>
      </c>
      <c r="I102" s="68">
        <v>20</v>
      </c>
      <c r="J102" s="68">
        <v>34</v>
      </c>
      <c r="K102" s="68">
        <v>29</v>
      </c>
      <c r="L102" s="68">
        <f t="shared" si="5"/>
        <v>129</v>
      </c>
      <c r="M102" s="8"/>
    </row>
    <row r="103" spans="1:13" ht="15" x14ac:dyDescent="0.2">
      <c r="A103" s="518" t="s">
        <v>36</v>
      </c>
      <c r="B103" s="518"/>
      <c r="C103" s="87">
        <v>2</v>
      </c>
      <c r="D103" s="88">
        <v>3</v>
      </c>
      <c r="E103" s="87">
        <v>3</v>
      </c>
      <c r="F103" s="89">
        <v>2</v>
      </c>
      <c r="G103" s="90">
        <v>4</v>
      </c>
      <c r="H103" s="89">
        <v>8</v>
      </c>
      <c r="I103" s="68">
        <v>6</v>
      </c>
      <c r="J103" s="87">
        <v>12</v>
      </c>
      <c r="K103" s="91">
        <v>6</v>
      </c>
      <c r="L103" s="92">
        <f t="shared" si="5"/>
        <v>46</v>
      </c>
      <c r="M103" s="8"/>
    </row>
    <row r="104" spans="1:13" ht="15" x14ac:dyDescent="0.2">
      <c r="A104" s="454" t="s">
        <v>24</v>
      </c>
      <c r="B104" s="454"/>
      <c r="C104" s="68">
        <v>1</v>
      </c>
      <c r="D104" s="55">
        <v>0</v>
      </c>
      <c r="E104" s="68">
        <v>0</v>
      </c>
      <c r="F104" s="75">
        <v>1</v>
      </c>
      <c r="G104" s="76">
        <v>2</v>
      </c>
      <c r="H104" s="75">
        <v>0</v>
      </c>
      <c r="I104" s="68">
        <v>4</v>
      </c>
      <c r="J104" s="68">
        <v>2</v>
      </c>
      <c r="K104" s="86">
        <v>7</v>
      </c>
      <c r="L104" s="10">
        <f t="shared" si="5"/>
        <v>17</v>
      </c>
      <c r="M104" s="8"/>
    </row>
    <row r="105" spans="1:13" ht="15" x14ac:dyDescent="0.2">
      <c r="A105" s="454" t="s">
        <v>25</v>
      </c>
      <c r="B105" s="454"/>
      <c r="C105" s="68">
        <v>1</v>
      </c>
      <c r="D105" s="55">
        <v>1</v>
      </c>
      <c r="E105" s="68">
        <v>2</v>
      </c>
      <c r="F105" s="75">
        <v>0</v>
      </c>
      <c r="G105" s="76">
        <v>0</v>
      </c>
      <c r="H105" s="75">
        <v>3</v>
      </c>
      <c r="I105" s="68">
        <v>5</v>
      </c>
      <c r="J105" s="68">
        <v>5</v>
      </c>
      <c r="K105" s="86">
        <v>4</v>
      </c>
      <c r="L105" s="10">
        <f t="shared" si="5"/>
        <v>21</v>
      </c>
      <c r="M105" s="8"/>
    </row>
    <row r="106" spans="1:13" ht="15" x14ac:dyDescent="0.2">
      <c r="A106" s="454" t="s">
        <v>26</v>
      </c>
      <c r="B106" s="454"/>
      <c r="C106" s="68">
        <v>2</v>
      </c>
      <c r="D106" s="72">
        <v>7</v>
      </c>
      <c r="E106" s="68">
        <v>2</v>
      </c>
      <c r="F106" s="75">
        <v>7</v>
      </c>
      <c r="G106" s="76">
        <v>3</v>
      </c>
      <c r="H106" s="75">
        <v>4</v>
      </c>
      <c r="I106" s="68">
        <v>19</v>
      </c>
      <c r="J106" s="68">
        <v>37</v>
      </c>
      <c r="K106" s="86">
        <v>37</v>
      </c>
      <c r="L106" s="10">
        <f t="shared" si="5"/>
        <v>118</v>
      </c>
      <c r="M106" s="8"/>
    </row>
    <row r="107" spans="1:13" ht="15" x14ac:dyDescent="0.2">
      <c r="A107" s="454" t="s">
        <v>27</v>
      </c>
      <c r="B107" s="454"/>
      <c r="C107" s="68">
        <v>2</v>
      </c>
      <c r="D107" s="68">
        <v>0</v>
      </c>
      <c r="E107" s="68">
        <v>0</v>
      </c>
      <c r="F107" s="75">
        <v>0</v>
      </c>
      <c r="G107" s="76">
        <v>0</v>
      </c>
      <c r="H107" s="75">
        <v>0</v>
      </c>
      <c r="I107" s="68">
        <v>6</v>
      </c>
      <c r="J107" s="68">
        <v>4</v>
      </c>
      <c r="K107" s="86">
        <v>3</v>
      </c>
      <c r="L107" s="10">
        <f t="shared" si="5"/>
        <v>15</v>
      </c>
      <c r="M107" s="8"/>
    </row>
    <row r="108" spans="1:13" ht="15" x14ac:dyDescent="0.2">
      <c r="A108" s="454" t="s">
        <v>38</v>
      </c>
      <c r="B108" s="454"/>
      <c r="C108" s="68">
        <v>2</v>
      </c>
      <c r="D108" s="68">
        <v>10</v>
      </c>
      <c r="E108" s="68">
        <v>13</v>
      </c>
      <c r="F108" s="75">
        <v>0</v>
      </c>
      <c r="G108" s="76">
        <v>10</v>
      </c>
      <c r="H108" s="75">
        <v>8</v>
      </c>
      <c r="I108" s="68">
        <v>31</v>
      </c>
      <c r="J108" s="68">
        <v>15</v>
      </c>
      <c r="K108" s="86">
        <v>29</v>
      </c>
      <c r="L108" s="10">
        <f t="shared" si="5"/>
        <v>118</v>
      </c>
      <c r="M108" s="8"/>
    </row>
    <row r="109" spans="1:13" ht="15" x14ac:dyDescent="0.2">
      <c r="A109" s="454" t="s">
        <v>37</v>
      </c>
      <c r="B109" s="454"/>
      <c r="C109" s="69">
        <v>1</v>
      </c>
      <c r="D109" s="73">
        <v>2</v>
      </c>
      <c r="E109" s="75">
        <v>3</v>
      </c>
      <c r="F109" s="75">
        <v>1</v>
      </c>
      <c r="G109" s="76">
        <v>3</v>
      </c>
      <c r="H109" s="75">
        <v>0</v>
      </c>
      <c r="I109" s="68">
        <v>5</v>
      </c>
      <c r="J109" s="68">
        <v>14</v>
      </c>
      <c r="K109" s="86">
        <v>5</v>
      </c>
      <c r="L109" s="10">
        <f t="shared" si="5"/>
        <v>34</v>
      </c>
      <c r="M109" s="8"/>
    </row>
    <row r="110" spans="1:13" ht="19.5" customHeight="1" x14ac:dyDescent="0.2">
      <c r="A110" s="466" t="s">
        <v>39</v>
      </c>
      <c r="B110" s="466"/>
      <c r="C110" s="53">
        <v>0</v>
      </c>
      <c r="D110" s="74">
        <v>0</v>
      </c>
      <c r="E110" s="77">
        <v>0</v>
      </c>
      <c r="F110" s="77">
        <v>0</v>
      </c>
      <c r="G110" s="78">
        <v>0</v>
      </c>
      <c r="H110" s="77">
        <v>0</v>
      </c>
      <c r="I110" s="79">
        <v>0</v>
      </c>
      <c r="J110" s="79">
        <v>1</v>
      </c>
      <c r="K110" s="86">
        <v>0</v>
      </c>
      <c r="L110" s="10">
        <f t="shared" si="5"/>
        <v>1</v>
      </c>
      <c r="M110" s="8"/>
    </row>
    <row r="111" spans="1:13" ht="15" x14ac:dyDescent="0.2">
      <c r="A111" s="41" t="s">
        <v>21</v>
      </c>
      <c r="B111" s="41"/>
      <c r="C111" s="305">
        <f t="shared" ref="C111:K111" si="6">SUM(C100:C110)</f>
        <v>38</v>
      </c>
      <c r="D111" s="305">
        <f t="shared" si="6"/>
        <v>47</v>
      </c>
      <c r="E111" s="305">
        <f t="shared" si="6"/>
        <v>39</v>
      </c>
      <c r="F111" s="305">
        <f t="shared" si="6"/>
        <v>25</v>
      </c>
      <c r="G111" s="305">
        <f t="shared" si="6"/>
        <v>51</v>
      </c>
      <c r="H111" s="305">
        <f t="shared" si="6"/>
        <v>71</v>
      </c>
      <c r="I111" s="253">
        <f t="shared" si="6"/>
        <v>170</v>
      </c>
      <c r="J111" s="253">
        <f t="shared" si="6"/>
        <v>193</v>
      </c>
      <c r="K111" s="306">
        <f t="shared" si="6"/>
        <v>199</v>
      </c>
      <c r="L111" s="253">
        <f t="shared" si="5"/>
        <v>833</v>
      </c>
      <c r="M111" s="8"/>
    </row>
    <row r="112" spans="1:13" x14ac:dyDescent="0.2">
      <c r="J112" s="51"/>
    </row>
    <row r="113" spans="12:22" ht="14.25" x14ac:dyDescent="0.2">
      <c r="V113" s="8"/>
    </row>
    <row r="114" spans="12:22" ht="15" x14ac:dyDescent="0.2">
      <c r="L114" s="450"/>
      <c r="M114" s="450"/>
      <c r="N114" s="29"/>
      <c r="O114" s="24"/>
      <c r="P114" s="28"/>
    </row>
  </sheetData>
  <mergeCells count="77">
    <mergeCell ref="A8:B8"/>
    <mergeCell ref="A2:W2"/>
    <mergeCell ref="A4:W4"/>
    <mergeCell ref="A5:E5"/>
    <mergeCell ref="A6:B6"/>
    <mergeCell ref="A7:B7"/>
    <mergeCell ref="E3:AE3"/>
    <mergeCell ref="A25:B25"/>
    <mergeCell ref="A9:B9"/>
    <mergeCell ref="A10:B10"/>
    <mergeCell ref="A11:B11"/>
    <mergeCell ref="A12:B12"/>
    <mergeCell ref="A13:B13"/>
    <mergeCell ref="A14:B14"/>
    <mergeCell ref="A16:B16"/>
    <mergeCell ref="A21:I21"/>
    <mergeCell ref="A22:B22"/>
    <mergeCell ref="A23:B23"/>
    <mergeCell ref="A24:B24"/>
    <mergeCell ref="A15:B15"/>
    <mergeCell ref="A43:B43"/>
    <mergeCell ref="A26:B26"/>
    <mergeCell ref="A27:B27"/>
    <mergeCell ref="A28:B28"/>
    <mergeCell ref="A29:B29"/>
    <mergeCell ref="A30:B30"/>
    <mergeCell ref="A32:B32"/>
    <mergeCell ref="A37:I37"/>
    <mergeCell ref="A39:B39"/>
    <mergeCell ref="A42:B42"/>
    <mergeCell ref="A31:B31"/>
    <mergeCell ref="A38:B38"/>
    <mergeCell ref="A60:B60"/>
    <mergeCell ref="A44:B44"/>
    <mergeCell ref="A45:B45"/>
    <mergeCell ref="A46:B46"/>
    <mergeCell ref="A47:B47"/>
    <mergeCell ref="A48:B48"/>
    <mergeCell ref="A51:B51"/>
    <mergeCell ref="A53:B53"/>
    <mergeCell ref="A56:B56"/>
    <mergeCell ref="A49:B49"/>
    <mergeCell ref="A52:B52"/>
    <mergeCell ref="A54:B54"/>
    <mergeCell ref="A57:B57"/>
    <mergeCell ref="A58:B58"/>
    <mergeCell ref="A77:B77"/>
    <mergeCell ref="A61:B61"/>
    <mergeCell ref="A67:B67"/>
    <mergeCell ref="A69:B69"/>
    <mergeCell ref="A73:B73"/>
    <mergeCell ref="A76:B76"/>
    <mergeCell ref="A63:B63"/>
    <mergeCell ref="A68:B68"/>
    <mergeCell ref="A70:B70"/>
    <mergeCell ref="A75:B75"/>
    <mergeCell ref="A105:B105"/>
    <mergeCell ref="A85:B85"/>
    <mergeCell ref="A92:B92"/>
    <mergeCell ref="A93:B93"/>
    <mergeCell ref="A95:B95"/>
    <mergeCell ref="A103:B103"/>
    <mergeCell ref="A104:B104"/>
    <mergeCell ref="A100:B100"/>
    <mergeCell ref="A101:B101"/>
    <mergeCell ref="A102:B102"/>
    <mergeCell ref="A80:B80"/>
    <mergeCell ref="A82:B82"/>
    <mergeCell ref="A83:B83"/>
    <mergeCell ref="A98:I98"/>
    <mergeCell ref="A99:B99"/>
    <mergeCell ref="L114:M114"/>
    <mergeCell ref="A106:B106"/>
    <mergeCell ref="A107:B107"/>
    <mergeCell ref="A108:B108"/>
    <mergeCell ref="A109:B109"/>
    <mergeCell ref="A110:B1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PQRSD 2018</dc:title>
  <dc:creator>lyllian_cabarcas</dc:creator>
  <cp:lastModifiedBy>Usuario de Windows</cp:lastModifiedBy>
  <cp:lastPrinted>2019-09-11T19:48:20Z</cp:lastPrinted>
  <dcterms:created xsi:type="dcterms:W3CDTF">2019-03-19T16:41:52Z</dcterms:created>
  <dcterms:modified xsi:type="dcterms:W3CDTF">2021-01-18T04:43:57Z</dcterms:modified>
</cp:coreProperties>
</file>