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ITTB 2017\Gestión Documental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C10" i="1" l="1"/>
</calcChain>
</file>

<file path=xl/sharedStrings.xml><?xml version="1.0" encoding="utf-8"?>
<sst xmlns="http://schemas.openxmlformats.org/spreadsheetml/2006/main" count="65" uniqueCount="57">
  <si>
    <t xml:space="preserve">Eficiencia </t>
  </si>
  <si>
    <t>Eficacia</t>
  </si>
  <si>
    <t>Gasto presupuestal</t>
  </si>
  <si>
    <t>DATOS</t>
  </si>
  <si>
    <t>INDICADOR</t>
  </si>
  <si>
    <t>Gasto Real</t>
  </si>
  <si>
    <t>Eficiencia</t>
  </si>
  <si>
    <t>GR</t>
  </si>
  <si>
    <t>GP</t>
  </si>
  <si>
    <t>ECI</t>
  </si>
  <si>
    <t>Si ECA es &lt; 1 = Ineficaz</t>
  </si>
  <si>
    <t>Si ECA es = 1 = Eficaz</t>
  </si>
  <si>
    <t>Si ECA es &gt; 1 = Muy eficaz</t>
  </si>
  <si>
    <t>Meta lograda</t>
  </si>
  <si>
    <t>Meta programada</t>
  </si>
  <si>
    <t>Tiempo real</t>
  </si>
  <si>
    <t>ECA</t>
  </si>
  <si>
    <t>L</t>
  </si>
  <si>
    <t>M</t>
  </si>
  <si>
    <t>Tr</t>
  </si>
  <si>
    <t>Tp</t>
  </si>
  <si>
    <t>L*Tp</t>
  </si>
  <si>
    <t>M*Tr</t>
  </si>
  <si>
    <t>Meta lograda o avance de ejecución</t>
  </si>
  <si>
    <t>Meta programada o Total de proyeccción</t>
  </si>
  <si>
    <t>Tiempo programado</t>
  </si>
  <si>
    <t>Tiempo real de ejecución</t>
  </si>
  <si>
    <t>Eficacia =</t>
  </si>
  <si>
    <t>Tr (días)</t>
  </si>
  <si>
    <t>Tp (días)</t>
  </si>
  <si>
    <t>M (%)</t>
  </si>
  <si>
    <t>L (%)</t>
  </si>
  <si>
    <t>% Eficiencia =</t>
  </si>
  <si>
    <t xml:space="preserve">Observaciones </t>
  </si>
  <si>
    <t>L/Tr</t>
  </si>
  <si>
    <t>M/Tp</t>
  </si>
  <si>
    <t>=</t>
  </si>
  <si>
    <t>Conclusiones</t>
  </si>
  <si>
    <t>61-100</t>
  </si>
  <si>
    <t>31-60</t>
  </si>
  <si>
    <t>ALTA</t>
  </si>
  <si>
    <t>MEDIA</t>
  </si>
  <si>
    <t>BAJA</t>
  </si>
  <si>
    <t>0-30</t>
  </si>
  <si>
    <t xml:space="preserve">PERIODO DE ESTUDIO: </t>
  </si>
  <si>
    <t>ÁREA DE ESTUDIO:</t>
  </si>
  <si>
    <t>Gestión Ambiental</t>
  </si>
  <si>
    <t>Es importante aclarar que la eficiencia obtuvo un nivel bajo debido a la situación enconómica que atraviesa el municipio, lo que generó un flujo de caja menor de lo presupuestado e impide inversión en otras estrategias.</t>
  </si>
  <si>
    <t xml:space="preserve">LUZ ESTELLA NARVAÉZ MARTINEZ </t>
  </si>
  <si>
    <t>SHIRLEY JUDITH MARTINEZ ZORA</t>
  </si>
  <si>
    <t>Profesional Especializado División de Planeación</t>
  </si>
  <si>
    <t>Profesional Apoyo Gestión Ambiental</t>
  </si>
  <si>
    <t>Revisó</t>
  </si>
  <si>
    <t>Proyectó</t>
  </si>
  <si>
    <t>01 Oct - 30 Dic</t>
  </si>
  <si>
    <t>Ha sido usado el 20% del rubro presupuestal del año 2017, lo que indica que se ha obtenido una EFICIENCIA con NIVEL BAJO.</t>
  </si>
  <si>
    <t>Se la logrado un avance del 82% aproximadamente en  5 meses y 19 días, lo que nos indica que el sistema funciona de manera MUY EFICAZ.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</si>
</sst>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1"/>
      </left>
      <right/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4" borderId="3" xfId="0" applyFill="1" applyBorder="1" applyAlignment="1">
      <alignment horizontal="center" vertical="center" wrapText="1"/>
    </xf>
    <xf numFmtId="0" fontId="0" fillId="0" borderId="15" xfId="0" applyBorder="1"/>
    <xf numFmtId="0" fontId="0" fillId="0" borderId="10" xfId="0" applyBorder="1"/>
    <xf numFmtId="0" fontId="0" fillId="0" borderId="9" xfId="0" applyBorder="1"/>
    <xf numFmtId="0" fontId="0" fillId="0" borderId="16" xfId="0" applyBorder="1"/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0" borderId="14" xfId="0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27" xfId="0" applyBorder="1"/>
    <xf numFmtId="17" fontId="0" fillId="0" borderId="0" xfId="0" applyNumberFormat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0" xfId="0" applyAlignment="1">
      <alignment horizontal="center" vertical="center"/>
    </xf>
    <xf numFmtId="9" fontId="0" fillId="4" borderId="6" xfId="1" applyFont="1" applyFill="1" applyBorder="1" applyAlignment="1">
      <alignment horizontal="center" vertical="center" wrapText="1"/>
    </xf>
    <xf numFmtId="9" fontId="0" fillId="4" borderId="5" xfId="1" applyFont="1" applyFill="1" applyBorder="1" applyAlignment="1">
      <alignment horizontal="center" vertical="center" wrapText="1"/>
    </xf>
    <xf numFmtId="9" fontId="0" fillId="4" borderId="18" xfId="1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2" fontId="0" fillId="4" borderId="3" xfId="1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0" fontId="0" fillId="4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9" fontId="0" fillId="4" borderId="20" xfId="1" applyFont="1" applyFill="1" applyBorder="1" applyAlignment="1">
      <alignment horizontal="center" vertical="center" wrapText="1"/>
    </xf>
    <xf numFmtId="9" fontId="0" fillId="4" borderId="21" xfId="1" applyFont="1" applyFill="1" applyBorder="1" applyAlignment="1">
      <alignment horizontal="center" vertical="center" wrapText="1"/>
    </xf>
    <xf numFmtId="9" fontId="0" fillId="4" borderId="19" xfId="1" applyFont="1" applyFill="1" applyBorder="1" applyAlignment="1">
      <alignment horizontal="center" vertical="center" wrapText="1"/>
    </xf>
    <xf numFmtId="9" fontId="0" fillId="4" borderId="22" xfId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/>
    </xf>
    <xf numFmtId="9" fontId="0" fillId="4" borderId="1" xfId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3"/>
  <sheetViews>
    <sheetView tabSelected="1" workbookViewId="0">
      <selection activeCell="P9" sqref="P9"/>
    </sheetView>
  </sheetViews>
  <sheetFormatPr baseColWidth="10" defaultRowHeight="15" x14ac:dyDescent="0.25"/>
  <cols>
    <col min="1" max="1" width="11.28515625" customWidth="1"/>
    <col min="2" max="2" width="12.85546875" customWidth="1"/>
    <col min="3" max="3" width="5.28515625" customWidth="1"/>
    <col min="4" max="4" width="5" customWidth="1"/>
    <col min="5" max="5" width="12.7109375" customWidth="1"/>
    <col min="6" max="6" width="15.140625" customWidth="1"/>
    <col min="7" max="7" width="16" customWidth="1"/>
    <col min="8" max="8" width="10" customWidth="1"/>
    <col min="9" max="9" width="12.85546875" customWidth="1"/>
    <col min="10" max="10" width="9.42578125" customWidth="1"/>
    <col min="11" max="11" width="11.7109375" bestFit="1" customWidth="1"/>
    <col min="12" max="12" width="9.28515625" customWidth="1"/>
    <col min="15" max="15" width="18.42578125" customWidth="1"/>
  </cols>
  <sheetData>
    <row r="2" spans="1:15" x14ac:dyDescent="0.25">
      <c r="A2" t="s">
        <v>44</v>
      </c>
      <c r="C2" t="s">
        <v>54</v>
      </c>
      <c r="G2" t="s">
        <v>0</v>
      </c>
      <c r="I2" t="s">
        <v>1</v>
      </c>
      <c r="L2" s="20" t="s">
        <v>17</v>
      </c>
      <c r="M2" t="s">
        <v>23</v>
      </c>
    </row>
    <row r="3" spans="1:15" x14ac:dyDescent="0.25">
      <c r="A3" t="s">
        <v>45</v>
      </c>
      <c r="C3" t="s">
        <v>46</v>
      </c>
      <c r="L3" s="20" t="s">
        <v>18</v>
      </c>
      <c r="M3" t="s">
        <v>24</v>
      </c>
    </row>
    <row r="4" spans="1:15" x14ac:dyDescent="0.25">
      <c r="F4" t="s">
        <v>32</v>
      </c>
      <c r="G4" s="9" t="s">
        <v>7</v>
      </c>
      <c r="H4" t="s">
        <v>27</v>
      </c>
      <c r="I4" s="17" t="s">
        <v>34</v>
      </c>
      <c r="J4" s="31" t="s">
        <v>36</v>
      </c>
      <c r="K4" s="4" t="s">
        <v>21</v>
      </c>
      <c r="L4" s="20" t="s">
        <v>20</v>
      </c>
      <c r="M4" t="s">
        <v>25</v>
      </c>
    </row>
    <row r="5" spans="1:15" x14ac:dyDescent="0.25">
      <c r="G5" s="6" t="s">
        <v>8</v>
      </c>
      <c r="I5" s="5" t="s">
        <v>35</v>
      </c>
      <c r="J5" s="31"/>
      <c r="K5" s="5" t="s">
        <v>22</v>
      </c>
      <c r="L5" s="20" t="s">
        <v>19</v>
      </c>
      <c r="M5" t="s">
        <v>26</v>
      </c>
    </row>
    <row r="7" spans="1:15" ht="15" customHeight="1" x14ac:dyDescent="0.25">
      <c r="A7" s="61" t="s">
        <v>3</v>
      </c>
      <c r="B7" s="61"/>
      <c r="C7" s="37" t="s">
        <v>4</v>
      </c>
      <c r="D7" s="38"/>
      <c r="E7" s="38"/>
      <c r="F7" s="38"/>
      <c r="G7" s="39"/>
      <c r="H7" s="45" t="s">
        <v>3</v>
      </c>
      <c r="I7" s="46"/>
      <c r="J7" s="56" t="s">
        <v>4</v>
      </c>
      <c r="K7" s="56"/>
      <c r="L7" s="56"/>
      <c r="M7" s="56"/>
      <c r="N7" s="56"/>
      <c r="O7" s="56"/>
    </row>
    <row r="8" spans="1:15" ht="30" customHeight="1" x14ac:dyDescent="0.25">
      <c r="A8" s="1" t="s">
        <v>5</v>
      </c>
      <c r="B8" s="1" t="s">
        <v>2</v>
      </c>
      <c r="C8" s="62" t="s">
        <v>6</v>
      </c>
      <c r="D8" s="62"/>
      <c r="E8" s="41" t="s">
        <v>33</v>
      </c>
      <c r="F8" s="42"/>
      <c r="G8" s="35" t="s">
        <v>37</v>
      </c>
      <c r="H8" s="7" t="s">
        <v>13</v>
      </c>
      <c r="I8" s="7" t="s">
        <v>14</v>
      </c>
      <c r="J8" s="18" t="s">
        <v>15</v>
      </c>
      <c r="K8" s="18" t="s">
        <v>25</v>
      </c>
      <c r="L8" s="19" t="s">
        <v>1</v>
      </c>
      <c r="M8" s="47" t="s">
        <v>33</v>
      </c>
      <c r="N8" s="48"/>
      <c r="O8" s="40" t="s">
        <v>37</v>
      </c>
    </row>
    <row r="9" spans="1:15" x14ac:dyDescent="0.25">
      <c r="A9" s="2" t="s">
        <v>7</v>
      </c>
      <c r="B9" s="2" t="s">
        <v>8</v>
      </c>
      <c r="C9" s="52" t="s">
        <v>9</v>
      </c>
      <c r="D9" s="52"/>
      <c r="E9" s="43"/>
      <c r="F9" s="44"/>
      <c r="G9" s="36"/>
      <c r="H9" s="8" t="s">
        <v>31</v>
      </c>
      <c r="I9" s="8" t="s">
        <v>30</v>
      </c>
      <c r="J9" s="7" t="s">
        <v>28</v>
      </c>
      <c r="K9" s="3" t="s">
        <v>29</v>
      </c>
      <c r="L9" s="12" t="s">
        <v>16</v>
      </c>
      <c r="M9" s="49"/>
      <c r="N9" s="50"/>
      <c r="O9" s="36"/>
    </row>
    <row r="10" spans="1:15" x14ac:dyDescent="0.25">
      <c r="A10" s="63">
        <v>10140000</v>
      </c>
      <c r="B10" s="63">
        <v>50000000</v>
      </c>
      <c r="C10" s="64">
        <f>IMDIV(A10,B10)*100%</f>
        <v>0.20280000000000001</v>
      </c>
      <c r="D10" s="64"/>
      <c r="E10" s="26" t="s">
        <v>43</v>
      </c>
      <c r="F10" s="24" t="s">
        <v>42</v>
      </c>
      <c r="G10" s="32" t="s">
        <v>55</v>
      </c>
      <c r="H10" s="52">
        <v>82.25</v>
      </c>
      <c r="I10" s="53">
        <v>100</v>
      </c>
      <c r="J10" s="54">
        <v>172</v>
      </c>
      <c r="K10" s="52">
        <v>365</v>
      </c>
      <c r="L10" s="51">
        <f>(H10*K10)/(I10*J10)</f>
        <v>1.745421511627907</v>
      </c>
      <c r="M10" s="16" t="s">
        <v>12</v>
      </c>
      <c r="N10" s="10"/>
      <c r="O10" s="55" t="s">
        <v>56</v>
      </c>
    </row>
    <row r="11" spans="1:15" x14ac:dyDescent="0.25">
      <c r="A11" s="63"/>
      <c r="B11" s="63"/>
      <c r="C11" s="64"/>
      <c r="D11" s="64"/>
      <c r="E11" s="27" t="s">
        <v>39</v>
      </c>
      <c r="F11" s="23" t="s">
        <v>41</v>
      </c>
      <c r="G11" s="33"/>
      <c r="H11" s="52"/>
      <c r="I11" s="53"/>
      <c r="J11" s="54"/>
      <c r="K11" s="52"/>
      <c r="L11" s="51"/>
      <c r="M11" s="15" t="s">
        <v>11</v>
      </c>
      <c r="N11" s="10"/>
      <c r="O11" s="55"/>
    </row>
    <row r="12" spans="1:15" x14ac:dyDescent="0.25">
      <c r="A12" s="63"/>
      <c r="B12" s="63"/>
      <c r="C12" s="64"/>
      <c r="D12" s="64"/>
      <c r="E12" s="28" t="s">
        <v>38</v>
      </c>
      <c r="F12" s="25" t="s">
        <v>40</v>
      </c>
      <c r="G12" s="33"/>
      <c r="H12" s="52"/>
      <c r="I12" s="53"/>
      <c r="J12" s="54"/>
      <c r="K12" s="52"/>
      <c r="L12" s="51"/>
      <c r="M12" s="15" t="s">
        <v>10</v>
      </c>
      <c r="N12" s="10"/>
      <c r="O12" s="55"/>
    </row>
    <row r="13" spans="1:15" x14ac:dyDescent="0.25">
      <c r="A13" s="63"/>
      <c r="B13" s="63"/>
      <c r="C13" s="64"/>
      <c r="D13" s="64"/>
      <c r="E13" s="57" t="s">
        <v>47</v>
      </c>
      <c r="F13" s="58"/>
      <c r="G13" s="33"/>
      <c r="H13" s="52"/>
      <c r="I13" s="53"/>
      <c r="J13" s="54"/>
      <c r="K13" s="52"/>
      <c r="L13" s="51"/>
      <c r="M13" s="14"/>
      <c r="N13" s="11"/>
      <c r="O13" s="55"/>
    </row>
    <row r="14" spans="1:15" ht="101.25" customHeight="1" x14ac:dyDescent="0.25">
      <c r="A14" s="63"/>
      <c r="B14" s="63"/>
      <c r="C14" s="64"/>
      <c r="D14" s="64"/>
      <c r="E14" s="59"/>
      <c r="F14" s="60"/>
      <c r="G14" s="34"/>
      <c r="H14" s="52"/>
      <c r="I14" s="53"/>
      <c r="J14" s="54"/>
      <c r="K14" s="52"/>
      <c r="L14" s="51"/>
      <c r="M14" s="22"/>
      <c r="N14" s="13"/>
      <c r="O14" s="55"/>
    </row>
    <row r="15" spans="1:15" x14ac:dyDescent="0.25">
      <c r="G15" s="21"/>
    </row>
    <row r="16" spans="1:15" x14ac:dyDescent="0.25">
      <c r="C16" t="s">
        <v>52</v>
      </c>
      <c r="I16" t="s">
        <v>53</v>
      </c>
    </row>
    <row r="18" spans="3:12" x14ac:dyDescent="0.25">
      <c r="D18" s="30"/>
      <c r="E18" s="30"/>
      <c r="F18" s="30"/>
      <c r="J18" s="30"/>
      <c r="K18" s="30"/>
      <c r="L18" s="30"/>
    </row>
    <row r="21" spans="3:12" x14ac:dyDescent="0.25">
      <c r="C21" s="29"/>
      <c r="D21" s="29"/>
      <c r="E21" s="29"/>
      <c r="F21" s="29"/>
      <c r="I21" s="29"/>
      <c r="J21" s="29"/>
      <c r="K21" s="29"/>
      <c r="L21" s="29"/>
    </row>
    <row r="22" spans="3:12" x14ac:dyDescent="0.25">
      <c r="C22" t="s">
        <v>48</v>
      </c>
      <c r="I22" t="s">
        <v>49</v>
      </c>
    </row>
    <row r="23" spans="3:12" x14ac:dyDescent="0.25">
      <c r="C23" t="s">
        <v>50</v>
      </c>
      <c r="I23" t="s">
        <v>51</v>
      </c>
    </row>
  </sheetData>
  <mergeCells count="22">
    <mergeCell ref="A7:B7"/>
    <mergeCell ref="C8:D8"/>
    <mergeCell ref="C9:D9"/>
    <mergeCell ref="A10:A14"/>
    <mergeCell ref="B10:B14"/>
    <mergeCell ref="C10:D14"/>
    <mergeCell ref="J4:J5"/>
    <mergeCell ref="G10:G14"/>
    <mergeCell ref="G8:G9"/>
    <mergeCell ref="C7:G7"/>
    <mergeCell ref="O8:O9"/>
    <mergeCell ref="E8:F9"/>
    <mergeCell ref="H7:I7"/>
    <mergeCell ref="M8:N9"/>
    <mergeCell ref="L10:L14"/>
    <mergeCell ref="H10:H14"/>
    <mergeCell ref="I10:I14"/>
    <mergeCell ref="J10:J14"/>
    <mergeCell ref="K10:K14"/>
    <mergeCell ref="O10:O14"/>
    <mergeCell ref="J7:O7"/>
    <mergeCell ref="E13:F14"/>
  </mergeCells>
  <pageMargins left="0.7" right="0.7" top="0.75" bottom="0.75" header="0.3" footer="0.3"/>
  <pageSetup paperSize="14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2017-10-31T15:17:19Z</cp:lastPrinted>
  <dcterms:created xsi:type="dcterms:W3CDTF">2017-10-30T14:32:14Z</dcterms:created>
  <dcterms:modified xsi:type="dcterms:W3CDTF">2017-12-27T01:32:47Z</dcterms:modified>
</cp:coreProperties>
</file>